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309238\Desktop\3\N. 1\ELINA1\ELINA - AERONAÚTICA CIVIL\PUBLICACIONES PÁGINA WEB\NIVEL CENTRAL\DICIEMBRE\"/>
    </mc:Choice>
  </mc:AlternateContent>
  <xr:revisionPtr revIDLastSave="0" documentId="13_ncr:1_{85F8BF12-BA4A-4DD2-B1CE-7B1A4B076676}" xr6:coauthVersionLast="47" xr6:coauthVersionMax="47" xr10:uidLastSave="{00000000-0000-0000-0000-000000000000}"/>
  <bookViews>
    <workbookView xWindow="-120" yWindow="-120" windowWidth="29040" windowHeight="15840" xr2:uid="{DA83DF4D-B519-4C1E-BFC4-B0AA9A0B9DB7}"/>
  </bookViews>
  <sheets>
    <sheet name="BASE DE DATOS " sheetId="1" r:id="rId1"/>
  </sheets>
  <externalReferences>
    <externalReference r:id="rId2"/>
  </externalReferences>
  <definedNames>
    <definedName name="_xlnm._FilterDatabase" localSheetId="0" hidden="1">'BASE DE DATOS '!$A$1:$F$80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" i="1" l="1"/>
  <c r="A72" i="1"/>
  <c r="A65" i="1"/>
  <c r="A54" i="1"/>
  <c r="A53" i="1"/>
  <c r="A47" i="1"/>
  <c r="A46" i="1"/>
  <c r="A42" i="1"/>
  <c r="A40" i="1"/>
  <c r="A39" i="1"/>
  <c r="A26" i="1"/>
</calcChain>
</file>

<file path=xl/sharedStrings.xml><?xml version="1.0" encoding="utf-8"?>
<sst xmlns="http://schemas.openxmlformats.org/spreadsheetml/2006/main" count="467" uniqueCount="186">
  <si>
    <t>N. PROCESO</t>
  </si>
  <si>
    <t>OBJETO</t>
  </si>
  <si>
    <t>DEPEDENCIA</t>
  </si>
  <si>
    <t>MODALIDAD DE CONTRATACIÓN</t>
  </si>
  <si>
    <t>VALOR ESTIMADO DE LA VIGENCIA ACTUAL $</t>
  </si>
  <si>
    <t xml:space="preserve">ESTADO </t>
  </si>
  <si>
    <t>LINK DE PUBLICACIÓN</t>
  </si>
  <si>
    <t>DIRECCIÓN DE OPERACIONES AEROPORTUARIAS</t>
  </si>
  <si>
    <t>SELECCIÓN ABREVIADA POR SUBASTA INVERSA</t>
  </si>
  <si>
    <t>SELECCIÓN ABREVIADA DE MENOR CUANTÍA</t>
  </si>
  <si>
    <t>22001154 H3</t>
  </si>
  <si>
    <t>25200C0820 MANTENER Y CONSERVAR LOS RADARES METEOROLÓGICOS A NIVEL NACIONAL</t>
  </si>
  <si>
    <t>DIRECCIÓN DE TELECOMUNICACIONES Y AYUDAS A LA NAVEGACIÓN AÉREA</t>
  </si>
  <si>
    <t>LICITACIÓN PÚBLICA</t>
  </si>
  <si>
    <t>PLIEGO DEFINITIVO</t>
  </si>
  <si>
    <t>https://community.secop.gov.co/Public/Common/GoogleReCaptcha/Index?isModal=True&amp;asPopupView=True&amp;previousUrl=https%3a%2f%2fcommunity.secop.gov.co%2fPublic%2fTendering%2fOpportunityDetail%2fIndex%3fnoticeUID%3dCO1.NTC.2991165%26isFromPublicArea%3dTrue%26isModal%3dtrue%26asPopupView%3dtrue</t>
  </si>
  <si>
    <t>29200A0879 ADQUIRIR UN MONTACARGA Y UN APILADOR DE MERCANCIA ELÉCTRICO PARA EL APOYO EN EL ALMACENAMIENTO Y TRASLADO DE BIENES MUEBLES DE PROPIEDAD DE LA ENTIDAD EN EL ALMACÉN GENERAL NIVEL CENTRAL</t>
  </si>
  <si>
    <t>DIRECCIÓN ADMINISTRATIVA - GRUPO DE ALMACÉN Y ACTIVOS FIJOS</t>
  </si>
  <si>
    <t>MÍNIMA CUANTÍA</t>
  </si>
  <si>
    <t>INCONVENIENTES CON EL SECOP II</t>
  </si>
  <si>
    <t>CONCURSO DE MÉRITOS ABIERTO</t>
  </si>
  <si>
    <t>SECRETARIA DE TECNOLOGIAS DE LA INFORMACIÓN - TI</t>
  </si>
  <si>
    <t>CONTRATACIÓN DIRECTA</t>
  </si>
  <si>
    <t>DIRECCIÓN TÉCNICA DE INVESTIGACIÓN DE ACCIDENTES</t>
  </si>
  <si>
    <t>DIRECCIÓN ADMINISTRATIVA - GRUPO DE SERVICIOS GENERALES</t>
  </si>
  <si>
    <t>https://community.secop.gov.co/Public/Tendering/OpportunityDetail/Index?noticeUID=CO1.NTC.2896827&amp;isFromPublicArea=True&amp;isModal=true&amp;asPopupView=true</t>
  </si>
  <si>
    <t>DIRECCIÓN DE GESTIÓN HUMANA - GRUPO DE GESTIÓN DE SEGURIDAD Y SALUD EN EL TRABAJO</t>
  </si>
  <si>
    <t>22001033 H2</t>
  </si>
  <si>
    <t>DECLARADO DESIERTO</t>
  </si>
  <si>
    <t>DIRECCIÓN DE INFRAESTRUCTURA Y AYUDAS AEROPORTUARIAS</t>
  </si>
  <si>
    <t>22001327 A H1</t>
  </si>
  <si>
    <t>24000C1306 ADQUIRIR INFORMACIÓN TÉCNICA EN MEDIO FÍSICO Y DIGITAL PARA LA SAA - CONSULTA AUTORIDAD</t>
  </si>
  <si>
    <t>SECRETARÍA DE AUTORIDAD AERONÁUTICA - DIRECCIÓN DE AUTORIDAD DE LOS SERVICIOS AÉREOS</t>
  </si>
  <si>
    <t>DIRECCIÓN DE GESTIÓN HUMANA</t>
  </si>
  <si>
    <t>SECRETARIA GENERAL</t>
  </si>
  <si>
    <t>26100C1567 ADQUIRIR RADIOS PORTÁTILES CON FRECUENCIA AERONÁUTICA PARA LA PRESTACIÓN DEL SERVICIO DE GESTIÓN DE AERÓDROMOS A NIVEL NACIONAL CON SUS ACCESORIOS Y BATERIAS</t>
  </si>
  <si>
    <t>SECRETARIA CENTRO DE ESTUDIOS AERONÁUTICOS</t>
  </si>
  <si>
    <t xml:space="preserve">22001057 H2 </t>
  </si>
  <si>
    <t>REVOCADO</t>
  </si>
  <si>
    <t>https://community.secop.gov.co/Public/Tendering/OpportunityDetail/Index?noticeUID=CO1.NTC.2917513&amp;isFromPublicArea=True&amp;isModal=true&amp;asPopupView=true</t>
  </si>
  <si>
    <t>22001361 H2</t>
  </si>
  <si>
    <t>25200C0835 ADQUIRIR, INSTALAR Y PONER EN SERVICIO SISTEMAS DE COMUNICACIONES DE VOZ PARA TORRES DE CONTROL A NIVEL NACIONAL (VIGENCIA FUTURA)</t>
  </si>
  <si>
    <t>SECRETARÍA DE AUTORIDAD AERONÁUTICA</t>
  </si>
  <si>
    <t>22001178 H4</t>
  </si>
  <si>
    <t>26200C1543 ESTUDIOS, DISEÑOS Y CONSTRUCCIÓN A FASE III DE LAS NUEVAS CABAÑAS, ZONA DE ADMINISTRACIÓN Y BAR-RESTAURANTE Y OBRAS DE URBANISMO DE LA SEDE VACACIONAL DE LA AERONÁUTICA CIVIL EN LA CIUDAD DE SANTA MARTA</t>
  </si>
  <si>
    <t>https://community.secop.gov.co/Public/Tendering/OpportunityDetail/Index?noticeUID=CO1.NTC.2993810&amp;isFromPublicArea=True&amp;isModal=true&amp;asPopupView=true</t>
  </si>
  <si>
    <t>22001123 H2</t>
  </si>
  <si>
    <t>25200C0817 ADQUIRIR, INSTALAR Y PONER EN SERVICIO SISTEMA FOTOVOLTAICO PARA  LA ESTACIÓN RADAR DE ARARACUARA</t>
  </si>
  <si>
    <t>https://community.secop.gov.co/Public/Tendering/OpportunityDetail/Index?noticeUID=CO1.NTC.2944320&amp;isFromPublicArea=True&amp;isModal=true&amp;asPopupView=true</t>
  </si>
  <si>
    <t>MINIMA CUANTIA</t>
  </si>
  <si>
    <t>29100C1572 OPERAR Y DESARROLLAR ACTIVIDADES PARA LA EJECUCIÓN DEL PLAN INSTITUCIONAL DE CAPACITACIÓN</t>
  </si>
  <si>
    <t>29100C0943 PRESTAR SERVICIOS MÉDICOS OCUPACIONALES A LOS SERVIDORES PÚBLICOS DE LA AEROCIVIL</t>
  </si>
  <si>
    <t>https://community.secop.gov.co/Public/Tendering/OpportunityDetail/Index?noticeUID=CO1.NTC.3004311&amp;isFromPublicArea=True&amp;isModal=true&amp;asPopupView=true</t>
  </si>
  <si>
    <t>22000965 H3</t>
  </si>
  <si>
    <t>22001393 H3</t>
  </si>
  <si>
    <t>29100C0942 REALIZAR MANTENIMIENTO Y/O CALIBRACION DE EQUIPOS DEL SISTEMA DE GESTION DE SEGURIDAD Y SALUD EN EL TRABAJO DE NIVEL CENTRAL.</t>
  </si>
  <si>
    <t>INFORME EVALUACION DEFINITIVO</t>
  </si>
  <si>
    <t>29200A0882 ADQUIRIR ESTIBAS CONTROL DE LÍQUIDOS ANTIDERRAMES NECESARIAS PARA LA CONSERVACIÓN Y ALMACENAMIENTO DE QUIMICOS EXISTENTES EN BODEGAS DEL ALMACENES NIVEL NACIONAL</t>
  </si>
  <si>
    <t>22001184 A H3</t>
  </si>
  <si>
    <t>27000C1572 OPERAR Y DESARROLLAR ACTIVIDADES PARA LA EJECUCIÓN DEL PLAN INSTITUCIONAL DE CAPACITACIÓN</t>
  </si>
  <si>
    <t>INFORME EVALUACION PRELIMINAR</t>
  </si>
  <si>
    <t xml:space="preserve">ACUERDO MARCO DE PRECIOS </t>
  </si>
  <si>
    <t>https://community.secop.gov.co/Public/Tendering/OpportunityDetail/Index?noticeUID=CO1.NTC.2905416&amp;isFromPublicArea=True&amp;isModal=true&amp;asPopupView=true</t>
  </si>
  <si>
    <t>22000C1480 ADQUIRIR COMBUSTIBLE Y LUBRICANTES PARA LOS VEHÍCULOS (UMI) A CARGO DE LA DIRECCIÓN TÉCNICA DE INVESTIGACIÓN DE ACCIDENTES</t>
  </si>
  <si>
    <t>22001111 H2</t>
  </si>
  <si>
    <t>24000C1304 REPOSICIÓN DE CINCO (5) VEHÍCULOS  CON DESTINO A LA SECRETARIA DE AUTORIDAD AERONÁUTICA PARA LA GESTIÓN DE LAS ACTIVIDADES DE SUS COMPETENCIAS</t>
  </si>
  <si>
    <t>22001111 A H2</t>
  </si>
  <si>
    <t>22001111 B H2</t>
  </si>
  <si>
    <t>CIERRE</t>
  </si>
  <si>
    <t>https://community.secop.gov.co/Public/Tendering/OpportunityDetail/Index?noticeUID=CO1.NTC.2953274&amp;isFromPublicArea=True&amp;isModal=true&amp;asPopupView=true</t>
  </si>
  <si>
    <t>22001399 H3</t>
  </si>
  <si>
    <t>26100C0739 PRESTAR LOS SERVICIOS EN IMPLEMENTACIÓN Y OPERACIÓN DE UN CENTRO DE MONITOREO AÉREO AMBIENTAL A PARTIR DE LA OPERACIÓN DEL SISTEMA DE VIGILANCIA Y CONTROL AMBIENTAL PARA EL AEROPUERTO INTERNACIONAL EL DORADO (VIGENCIAS FUTURAS)</t>
  </si>
  <si>
    <t>22001379 H3</t>
  </si>
  <si>
    <t>26100C0735 REALIZAR EL MANTENIMIENTO PREVENTIVO Y CORRECTIVO PARA LAS MÁQUINAS DE BOMBEROS DE GRAN CAPACIDAD Y MENOR CAPACIDAD (POR LOTES)</t>
  </si>
  <si>
    <t>SELECCIÓN ABREVIAD APOR SUBASTA INVERSA</t>
  </si>
  <si>
    <t>22001327 H1</t>
  </si>
  <si>
    <t>https://community.secop.gov.co/Public/Tendering/OpportunityDetail/Index?noticeUID=CO1.NTC.3226729&amp;isFromPublicArea=True&amp;isModal=true&amp;asPopupView=true</t>
  </si>
  <si>
    <t>22000991 H1</t>
  </si>
  <si>
    <t>29200A0810 SUMINISTRAR EL COMBUSTIBLE PARA EL PARQUE AUTOMOTOR ADMINISTRATIVO DEL NIVEL CENTRAL</t>
  </si>
  <si>
    <t>https://community.secop.gov.co/Public/Tendering/OpportunityDetail/Index?noticeUID=CO1.NTC.2897104&amp;isFromPublicArea=True&amp;isModal=true&amp;asPopupView=true</t>
  </si>
  <si>
    <t>29200A0440 PRESTAR EL SERVICIO DE MANTENIMIENTO PREVENTIVO Y CORRECTIVO PARA LOS VEHÍCULOS DE PROPIEDAD DE LA ENTIDAD DEL NIVEL CENTRAL</t>
  </si>
  <si>
    <t>22000968 H3</t>
  </si>
  <si>
    <t xml:space="preserve">22001040 H1 </t>
  </si>
  <si>
    <t>https://community.secop.gov.co/Public/Tendering/OpportunityDetail/Index?noticeUID=CO1.NTC.2928809&amp;isFromPublicArea=True&amp;isModal=true&amp;asPopupView=true</t>
  </si>
  <si>
    <t xml:space="preserve">22001040 A H1 </t>
  </si>
  <si>
    <t>https://community.secop.gov.co/Public/Tendering/OpportunityDetail/Index?noticeUID=CO1.NTC.2954697&amp;isFromPublicArea=True&amp;isModal=true&amp;asPopupView=true</t>
  </si>
  <si>
    <t>22001337 H3</t>
  </si>
  <si>
    <t>27000C1626 REALIZAR LOS TRÁMITES NECESARIOS PARA EL LICENCIAMIENTO DE MÁQUINAS DE RAYOS X, PARA EL CUMPLIMIENTO DE LA NORMATIVIDAD VIGENTE RESOLUCIÓN 482 DE 2018</t>
  </si>
  <si>
    <t>22001332 H3</t>
  </si>
  <si>
    <t>28000C1596 SOPORTAR Y MANTENER EL SISTEMA HOPEX</t>
  </si>
  <si>
    <t>22001396 H3</t>
  </si>
  <si>
    <t>26100C1658 REALIZAR EL MANTENIMIENTO DEL CAUCE (RETIRO BUCHÓN DE AGUA) Y TALÚD COSTADO OCCIDENTAL DEL RIO BOGOTÁ EN EL TRAMO DE COMPETENCIA DE LA AERONÁUTICA CIVIL EN EL AEROPUERTO INTERNACIONAL EL DORADO (VIGENCIAS FUTURAS).</t>
  </si>
  <si>
    <t>ADENDAS</t>
  </si>
  <si>
    <t>26100C0731 PRESTAR LOS SERVICIOS DE VIGILANCIA Y SEGURIDAD PARA LAS INSTALACIONES Y AEROPUERTOS ADMINISTRADOS POR LA AERONAUTICA CIVIL POR LOTES (VIGENCIAS FUTURAS)</t>
  </si>
  <si>
    <t>PROYECTO PLIEGO</t>
  </si>
  <si>
    <t>22001184 A  H3</t>
  </si>
  <si>
    <t>https://community.secop.gov.co/Public/Tendering/OpportunityDetail/Index?noticeUID=CO1.NTC.3135661&amp;isFromPublicArea=True&amp;isModal=true&amp;asPopupView=true</t>
  </si>
  <si>
    <t xml:space="preserve">22001342 H2 </t>
  </si>
  <si>
    <t>25200C0823 ADQUIRIR Y PONER EN FUNCIONAMIENTO EQUIPOS DE COMUNICACIÓN VHF PARA LA FIR BARRANQUILLA (VIGENCIA FUTURA)</t>
  </si>
  <si>
    <t>22001381 H3</t>
  </si>
  <si>
    <t>26100C0737  PRESTAR LOS SERVICIOS (BIÓTICO Y SOCIAL) PARA EL DESARROLLO E IMPLEMENTACIÓN DEL PROGRAMA DE PREVENCIÓN DEL PELIGRO AVIARIO Y FAUNA EN LOS AEROPUERTOS A CARGO DE LA AERONAUTICA CIVIL – POR LOTES (VF)</t>
  </si>
  <si>
    <t xml:space="preserve">PLEIGO DEFINITIVO </t>
  </si>
  <si>
    <t>22001334 H1</t>
  </si>
  <si>
    <t>22000C1481 ADQUIRIR INSUMOS Y MATERIALES PARA LA PRESERVACIÓN DE EVIDENCIAS, MANEJO CADENA DE CUSTODIA Y  PROTECCIÓN PERSONAL, PARA DOCUMENTAR TECNICAMENTE LA INVESTIGACIÓN DE UN SUCESO AÉREO</t>
  </si>
  <si>
    <t>SECRETARIA DE AUTORIDAD AERONÁUTICA</t>
  </si>
  <si>
    <t>CONCURSO DE MERITOS ABIERTO</t>
  </si>
  <si>
    <t>24000C1307 REALIZAR LOS SERVICIOS DE  CALIBRACIÓN DE ALCOHOSENSORES PARA REALIZAR PRUEBAS DE ALCOHOLIMETRIA AL PERSONAL TÉCNICO AERONÁUTICO SENSIBLE PARA LA SEGURIDAD OPERACIONAL</t>
  </si>
  <si>
    <t>28000C0862 SOPORTAR Y MANTENER SISTEMA DE INFORMACIÓN SIMOA</t>
  </si>
  <si>
    <t>COMITÉ</t>
  </si>
  <si>
    <t>22001493 H3</t>
  </si>
  <si>
    <t>29200A1624 PRESTAR EL SERVICIO DE MANTENIMIENTO PREVENTIVO Y CORRECTIVO PARA LOS VEHÍCULOS DE PROPIEDAD DE LA ENTIDAD DEL NIVEL CENTRAL (VF)</t>
  </si>
  <si>
    <t>22001376 H2</t>
  </si>
  <si>
    <t>25200C1628 ADQUIRIR, INSTALAR Y PONER EN FUNCIONAMIENTO MONITORES PARA CENTROS DE CONTROL Y SALAS DE VIGILANCIA (VIGENCIA FUTURA)</t>
  </si>
  <si>
    <t>LICITACION PUBLICA</t>
  </si>
  <si>
    <t>22001457 H3</t>
  </si>
  <si>
    <t>26100C0736 PRESTAR EL SERVICIO MÉDICO AEROPORTUARIO INTEGRAL EN LOS AEROPUERTOS A CARGO DE LA AERONAUTICA CIVIL POR LOTES (VF)</t>
  </si>
  <si>
    <t>26200C1526 EJECUTAR LAS OBRAS NECESARIAS PARA TERMINAR LA CONSTRUCCIÓN DE LA TORRE DE CONTROL DEL AEROPUERTO GUILLERMO LEÓN VALENCIA DE LA CIUDAD DE POPAYÁN</t>
  </si>
  <si>
    <t>22001378 H4</t>
  </si>
  <si>
    <t>26200C1358 REALIZAR EL MANTENIMIENTO RUTINARIO DE LA INFRAESTRUCTURA AEROPORTUARIA LADO AIRE Y LADO TIERRA A CARGO DE LA AEROCIVIL EN EL AEROPUERTO EL DORADO DE LA CIUDAD DE BOGOTÁ</t>
  </si>
  <si>
    <t>22001489 H1</t>
  </si>
  <si>
    <t>24000C1317 SUMINISTRAR DOCUMENTACIÓN TECNICA MERCANCIAS PELIGROSAS Y NORMAS NFPA APLICABLES A BOMBEROS 2022 - AUDITORIA USOAP</t>
  </si>
  <si>
    <t xml:space="preserve">22001416 A H3 </t>
  </si>
  <si>
    <t>26200C1653 REALIZAR EL MANTENIMIENTO INTEGRAL DEL SAR, CGAC Y LA TWR DEL AEROPUERTO INTERNACIONAL ELDORADO</t>
  </si>
  <si>
    <t>26200C1655 REALIZAR EL MANTENIMIENTO DE LA INFRAESTRUCTURA FÍSICA AEROPORTUARIA LADO AIRE Y TIERRA DE LOS AEROPUERTOS DE SAN ANDRES Y PROVIDENCIA, INCLUYENDO AYUDAS AEROPORTUARIAS Y EQUIPOS ELECTROMECÁNICOS</t>
  </si>
  <si>
    <t>26200C1385 REALIZAR EL MANTENIMIENTO DE LA INFRAESTRUCTURA AEROPORTUARIA LADO AIRE Y LADO TIERRA A CARGO DE AEROCIVIL; INCLUYENDO LAS AYUDAS AEROPORTUARIAS DEL AEROPUERTO ALMIRANTE PADILLA DE RIOHACHA, GUAJIRA</t>
  </si>
  <si>
    <t>22001414 H3</t>
  </si>
  <si>
    <t>26200C1657 REALIZAR EL MANTENIMIENTO Y CONSERVACIÓN DE LOS SISTEMAS DE AYUDAS VISUALES Y SISTEMAS COMPLEMENTARIOS PARA EL LADO AIRE DEL AEROPUERTO INTERNACIONAL BOGOTÁ INCLUYENDO INSUMOS Y MANO DE OBRA. VIGENCIA FUTURA</t>
  </si>
  <si>
    <t>26200C1356 REALIZAR EL MANTENIMIENTO DE LA INFRAESTRUCTURA AEROPORTUARIA LADO AIRE Y LADO TIERRA A CARGO DE AEROCIVIL; INCLUYENDO LAS AYUDAS AEROPORTUARIAS DEL AEROPUERTO ALFONSO LOPEZ PUMAREJO DE VALLEDUPAR, CESAR</t>
  </si>
  <si>
    <t>22001421 H4</t>
  </si>
  <si>
    <t>26200C1361 REALIZAR EL MANTENIMIENTO DE LA INFRAESTRUCTURA AEROPORTUARIA LADO AIRE Y LADO TIERRA A CARGO DE AEROCIVIL; INCLUYENDO LAS AYUDAS AEROPORTUARIAS DEL AEROPUERTO SIMON BOLIVAR DE SANTA MARTA, MAGDALENA. VIGENCIA FUTURA</t>
  </si>
  <si>
    <t>22001380 H3</t>
  </si>
  <si>
    <t>26100C0738 PRESTAR EL SERVICIO DE MANTENIMIENTO Y OPERACIÓN DE LOS SISTEMAS DE TRATAMIENTO DE AGUAS RESIDUAL, POTABLE E INDUSTRIAL DE LOS AEROPUERTOS ADMINISTRADOS POR LA AEROCIVIL POR LOTES (VF)</t>
  </si>
  <si>
    <t>22001423 H1</t>
  </si>
  <si>
    <t>29100A0947 ADQUIRIR ELEMENTOS PARA LA CARNETIZACIÓN DE LOS SERVIDORES PÚBLICOS Y USUARIOS DE LA AERONÁUTICA CIVIL</t>
  </si>
  <si>
    <t>27000C1627 ADQUIRIR EQUIPOS Y ELEMENTOS NECESARIOS PARA LAS ACTIVIDADES ACADÉMICAS DE LOS CURSOS DE BOMBEROS AERONÁUTICOS</t>
  </si>
  <si>
    <t>28000C1597 ACTUALIZAR TECNOLOGICAMENTE LA PLATAFORMA DE BACKUPS DATAPROTECTOR</t>
  </si>
  <si>
    <t>DESIERTO</t>
  </si>
  <si>
    <t>22001449 H4</t>
  </si>
  <si>
    <t>22000C1485 REALIZAR LA CONSTRUCCIÓN DEL CENTRO DE INVESTIGACIÓN DE ACCIDENTES CIAA (VIGENCIAS FUTURAS)</t>
  </si>
  <si>
    <t>22001464 H3</t>
  </si>
  <si>
    <t>22000C1486 REALIZAR LA INTERVENTORÍA INTEGRAL DE LA CONSTRUCCIÓN DEL CENTRO DE INVESTIGACIÓN DE ACCIDENTES CIAA (VIGENCIAS FUTURAS)</t>
  </si>
  <si>
    <t>22001402 H1</t>
  </si>
  <si>
    <t>24000C1739 ADQUIRIR INSUMOS PARA EL LABORATORIO PARA EL APOYO A LA VIGILANCIA DEL CUMPLIMIENTO DEL RAC 120</t>
  </si>
  <si>
    <t>22001400 H3</t>
  </si>
  <si>
    <t>26100C1681 REALIZAR LA PODA, TALA Y MANEJO DE RESIDUOS DE ARBOLADO EN EL AEROPUERTO INTERNACIONAL EL DORADO</t>
  </si>
  <si>
    <t>22001337 A  H3</t>
  </si>
  <si>
    <t>26200C1390 REALIZAR EL MANTENIMIENTO DE LA INFRAESTRUCTURA AEROPORTUARIA LADO AIRE YLADO TIERRA A CARGO DE AEROCIVIL; INCLUYENDOLAS AYUDAS AEROPORTUARIAS DEL AEROPUERTO CAMILO DAZA DE CÚCUTA, NORTE DE SANTANDER</t>
  </si>
  <si>
    <t>28000C1592 PRESTAR EL SERVICIO MICROSOFT AZURE PARA DISEÑAR Y MANTENER EL PORTAL DE TASAS Y TIMBRES DEL SISTEMA SIAF</t>
  </si>
  <si>
    <t>28000C1608 ADQUIRIR, IMPLEMENTAR Y PONER EN FUNCIONAMIENTO LICENCIAMIENTO PARA HABILITAR ESCRITORIOS VIRTUALES</t>
  </si>
  <si>
    <t>28000C0859 ADQUIRIR, INSTALAR Y COLOCAR EN FUNCIONAMIENTO EQUIPOS COMPUTADORES Y PERIFÉRICOS</t>
  </si>
  <si>
    <t>28000C0871 PRESTAR EL SERVICIO DE CANALES DE COMUNICACIÓN PARA LOS SISTEMAS DE INFORMACION DE LA ENTIDAD (VF)</t>
  </si>
  <si>
    <t>22001462 H3</t>
  </si>
  <si>
    <t>26200C1530 REALIZAR LA INTERVENTORIA INTEGRAL A LAS OBRAS NECESARIAS PARA TERMINAR LA CONSTRUCCIÓN DE LA TORRE DE CONTROL DEL AEROPUERTO GUILLERMO LEÓN VALENCIA DE LA CIUDAD DE POPAYÁN VIGENCIA FUTURA</t>
  </si>
  <si>
    <t>22001434 H3</t>
  </si>
  <si>
    <t>26200C1382 REALIZAR LA INTERVENTORIA INTEGRAL AL MANTENIMIENTO RUTINARIO DE LA INFRAESTRUCTURA AEROPORTUARIA LADO AIRE Y LADO TIERRA A CARGO DE LA AEROCIVIL EN EL AEROPUERTO EL DORADO DE LA CIUDAD DE BOGOTÁ. VIGENCIA FUTURA</t>
  </si>
  <si>
    <t>22001433 H3</t>
  </si>
  <si>
    <t>26200C1654 REALIZAR LA INTERVENTORÍA PARA EL MANTENIMIENTO INTEGRAL DEL SAR, CGAC Y LA TWR DEL AEROPUERTO INTERNACIONAL ELDORADO</t>
  </si>
  <si>
    <t>22001439 H3</t>
  </si>
  <si>
    <t>26200C1679 REALIZAR INTERVENTORÍA INTEGRAL AL MANTENIMIENTO Y CONSERVACIÓN DE LOS SISTEMAS DE AYUDAS VISUALES Y SISTEMAS COMPLEMENTARIOS PARA EL LADO AIRE DEL AEROPUERTO INTERNACIONAL EL DORADO DE BOGOTÁ INCLUYENDO INSUMOS Y MANO DE OBRA</t>
  </si>
  <si>
    <t xml:space="preserve">22001438 H3 </t>
  </si>
  <si>
    <t>26200C1399 REALIZAR LA INTERVENTORIA INTEGRAL AL MANTENIMIENTO DE LA INFRAESTRUCTURA AEROPORTUARIA LADO AIRE Y LADO TIERRA A CARGO DE AEROCIVIL; INCLUYENDO LAS AYUDAS AEROPORTUARIAS DEL AEROPUERTO ALMIRANTE PADILLA DE RIOHACHA, GUAJIRA.</t>
  </si>
  <si>
    <t xml:space="preserve">22001420 H3 </t>
  </si>
  <si>
    <t>26200C1402 REALIZAR LA INTERVENTORIA INTEGRAL AL MANTENIMIENTO DE LA INFRAESTRUCTURA AEROPORTUARIA LADO AIRE Y LADO TIERRA A CARGO DE AEROCIVIL; INCLUYENDO LAS AYUDAS AEROPORTUARIAS DEL AEROPUERTO CAMILO DAZA DE CÚCUTA, NORTE DE SANTANDER. VIG FUTURA</t>
  </si>
  <si>
    <t>22001432 H3</t>
  </si>
  <si>
    <t>26200C1656 REALIZAR LA INTERVENTORIA INTEGRAL AL MANTENIMIENTO DE LA INFRAESTRUCTURA FÍSICA AEROPORTUARIA LADO AIRE Y TIERRA DE LOS AEROPUERTOS DE SAN ANDRES Y PROVIDENCIA, INCLUYENDO AYUDAS AEROPORTUARIAS Y EQUIPOS ELECTROMECÁNICOS</t>
  </si>
  <si>
    <t>22001431 H3</t>
  </si>
  <si>
    <t>26200C1386 REALIZAR LA INTERVENTORIA INTEGRAL AL MANTENIMIENTO DE LA INFRAESTRUCTURA AEROPORTUARIA LADO AIRE Y LADO TIERRA A CARGO DE AEROCIVIL; INCLUYENDO LAS AYUDAS AEROPORTUARIAS AEROPUERTO SIMÓN BOLIVAR DE SANTA MARTA, MAGDALENA VIG FUTURA</t>
  </si>
  <si>
    <t>22001327 B H1</t>
  </si>
  <si>
    <t>SECRETARIA DE AUTORIDAD AERONÁUTICA - DIRECCIÓN DE AUTORIDAD DE LOS SERVICIOS AÉREOS</t>
  </si>
  <si>
    <t>22001419 H3</t>
  </si>
  <si>
    <t>26100C0731 PRESTAR LOS SERVICIOS DE VIGILANCIA Y SEGURIDAD PARA LAS INSTALACIONES Y AEROPUERTOS ADMINISTRADOS POR LA AERONÁUTICA CIVIL POR LOTES (VIGENCIAS FUTURAS)</t>
  </si>
  <si>
    <t>22001401 H4</t>
  </si>
  <si>
    <t>26200C1655 REALIZAR EL MANTENIMIENTO DE LA INFRAESTRUCTURA FÍSICA AEROPORTUARIA LADO AIRE Y TIERRA DE LOS AEROPUERTOS DE SAN ANDRÉS Y PROVIDENCIA, INCLUYENDO AYUDAS AEROPORTUARIAS Y EQUIPOS ELECTROMECÁNICOS</t>
  </si>
  <si>
    <t>22001418 H4</t>
  </si>
  <si>
    <t xml:space="preserve">22001394 H4 </t>
  </si>
  <si>
    <t xml:space="preserve">22001416 H3 </t>
  </si>
  <si>
    <t>22001409 H2</t>
  </si>
  <si>
    <t>22001448 H4</t>
  </si>
  <si>
    <t>22001491 H3</t>
  </si>
  <si>
    <t>22001466 H1</t>
  </si>
  <si>
    <t>29100A1736 SUMINISTRAR DOTACIONES DEL SEGUNDO CUATRIMESTRE A LOS SERVIDORES PÚBLICOS DEL NIVEL CENTRAL</t>
  </si>
  <si>
    <t>22001475 H3</t>
  </si>
  <si>
    <t>26200C1364 REALIZAR LA INTERVENTORIA INTEGRAL AL MANTENIMIENTO DE LA INFRAESTRUCTURA AEROPORTUARIA LADO AIRE Y LADO TIERRA A CARGO DE AEROCIVIL; INCLUYENDO LAS AYUDAS AEROPORTUARIAS DEL AEROPUERTO ALFONSO LOPEZ PUMAREJO DE VALLEDUPAR, CESAR</t>
  </si>
  <si>
    <t>25200C0816 ADQUIRIR, INSTALAR Y DAR AL SERVICIO EQUIPOS MULTIPLEXORES MARCA RAD PARA LOS SERVICIOS DE COMUNICACIONES AERONÁUTICAS A NIVEL NACIONAL (VIGENCIA FUTURA)</t>
  </si>
  <si>
    <t>PRESTAR EL SERVICIO DE TRANSPORTE PARA SERVIDORES PÚBLICOS DE LA  AERONÁUTICA CIVIL QUE LABORAN EN EL NIVEL CENTRAL Y LOS AEROPUERTOS ADSCRITOS A LAS REGIONALES OCCIDENTE, NORTE Y NORORIENTE  (VF)</t>
  </si>
  <si>
    <t>22001458 A H3
LOTES 3, 4 y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</si>
</sst>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[$$-240A]\ #,##0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rgb="FF000000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44" fontId="3" fillId="2" borderId="1" xfId="2" applyFont="1" applyFill="1" applyBorder="1" applyAlignment="1" applyProtection="1">
      <alignment horizontal="center" vertical="center" wrapText="1"/>
      <protection locked="0" hidden="1"/>
    </xf>
    <xf numFmtId="0" fontId="4" fillId="3" borderId="0" xfId="0" applyFont="1" applyFill="1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164" fontId="5" fillId="3" borderId="1" xfId="3" applyNumberFormat="1" applyFont="1" applyFill="1" applyBorder="1" applyAlignment="1" applyProtection="1">
      <alignment horizontal="center" vertical="center" wrapText="1"/>
    </xf>
    <xf numFmtId="44" fontId="5" fillId="3" borderId="1" xfId="2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4" applyFont="1" applyFill="1" applyBorder="1" applyAlignment="1">
      <alignment vertical="center" wrapText="1"/>
    </xf>
    <xf numFmtId="0" fontId="0" fillId="3" borderId="0" xfId="0" applyFill="1"/>
    <xf numFmtId="0" fontId="5" fillId="3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>
      <alignment horizontal="center" vertical="center"/>
    </xf>
    <xf numFmtId="0" fontId="5" fillId="3" borderId="0" xfId="0" applyFont="1" applyFill="1" applyAlignment="1" applyProtection="1">
      <alignment vertical="center" wrapText="1"/>
      <protection locked="0"/>
    </xf>
    <xf numFmtId="164" fontId="5" fillId="3" borderId="0" xfId="3" applyNumberFormat="1" applyFont="1" applyFill="1" applyBorder="1" applyAlignment="1" applyProtection="1">
      <alignment horizontal="center" vertical="center" wrapText="1"/>
    </xf>
    <xf numFmtId="44" fontId="5" fillId="3" borderId="0" xfId="2" applyFont="1" applyFill="1" applyBorder="1" applyAlignment="1" applyProtection="1">
      <alignment horizontal="center" vertical="center" wrapText="1"/>
    </xf>
    <xf numFmtId="3" fontId="5" fillId="3" borderId="0" xfId="0" applyNumberFormat="1" applyFont="1" applyFill="1" applyAlignment="1" applyProtection="1">
      <alignment horizontal="center" vertical="center"/>
      <protection locked="0"/>
    </xf>
    <xf numFmtId="0" fontId="6" fillId="3" borderId="0" xfId="4" applyFont="1" applyFill="1" applyBorder="1" applyAlignment="1">
      <alignment vertical="center" wrapText="1"/>
    </xf>
    <xf numFmtId="164" fontId="5" fillId="3" borderId="0" xfId="3" applyNumberFormat="1" applyFont="1" applyFill="1" applyBorder="1" applyAlignment="1" applyProtection="1">
      <alignment vertical="center" wrapText="1"/>
    </xf>
    <xf numFmtId="0" fontId="5" fillId="3" borderId="0" xfId="0" applyFont="1" applyFill="1" applyAlignment="1">
      <alignment horizontal="center"/>
    </xf>
    <xf numFmtId="44" fontId="5" fillId="3" borderId="0" xfId="2" applyFont="1" applyFill="1" applyBorder="1" applyAlignment="1">
      <alignment horizontal="center"/>
    </xf>
    <xf numFmtId="44" fontId="5" fillId="3" borderId="0" xfId="2" applyFont="1" applyFill="1" applyBorder="1" applyAlignment="1" applyProtection="1">
      <alignment vertical="center" wrapText="1"/>
    </xf>
    <xf numFmtId="5" fontId="5" fillId="3" borderId="0" xfId="0" applyNumberFormat="1" applyFont="1" applyFill="1" applyAlignment="1" applyProtection="1">
      <alignment vertical="center" wrapText="1"/>
      <protection locked="0"/>
    </xf>
    <xf numFmtId="14" fontId="5" fillId="3" borderId="0" xfId="0" applyNumberFormat="1" applyFont="1" applyFill="1" applyAlignment="1" applyProtection="1">
      <alignment vertical="center" wrapText="1"/>
      <protection locked="0"/>
    </xf>
    <xf numFmtId="3" fontId="5" fillId="3" borderId="0" xfId="0" applyNumberFormat="1" applyFont="1" applyFill="1" applyAlignment="1" applyProtection="1">
      <alignment vertical="center"/>
      <protection locked="0"/>
    </xf>
    <xf numFmtId="0" fontId="10" fillId="3" borderId="0" xfId="0" applyFont="1" applyFill="1" applyAlignment="1">
      <alignment vertical="center" wrapText="1"/>
    </xf>
    <xf numFmtId="165" fontId="5" fillId="3" borderId="0" xfId="0" applyNumberFormat="1" applyFont="1" applyFill="1" applyAlignment="1" applyProtection="1">
      <alignment vertical="center"/>
      <protection locked="0"/>
    </xf>
    <xf numFmtId="166" fontId="5" fillId="3" borderId="0" xfId="0" applyNumberFormat="1" applyFont="1" applyFill="1" applyAlignment="1" applyProtection="1">
      <alignment vertical="center"/>
      <protection locked="0"/>
    </xf>
    <xf numFmtId="3" fontId="5" fillId="3" borderId="0" xfId="1" applyNumberFormat="1" applyFont="1" applyFill="1" applyBorder="1" applyAlignment="1" applyProtection="1">
      <alignment vertical="center"/>
      <protection locked="0"/>
    </xf>
    <xf numFmtId="3" fontId="5" fillId="3" borderId="0" xfId="1" applyNumberFormat="1" applyFont="1" applyFill="1" applyBorder="1" applyAlignment="1" applyProtection="1">
      <alignment vertical="center" wrapText="1"/>
      <protection locked="0"/>
    </xf>
    <xf numFmtId="14" fontId="5" fillId="3" borderId="0" xfId="0" applyNumberFormat="1" applyFont="1" applyFill="1" applyAlignment="1" applyProtection="1">
      <alignment vertical="center"/>
      <protection locked="0"/>
    </xf>
    <xf numFmtId="42" fontId="5" fillId="3" borderId="0" xfId="3" applyFont="1" applyFill="1" applyBorder="1" applyAlignment="1" applyProtection="1">
      <alignment vertical="center" wrapText="1"/>
      <protection locked="0"/>
    </xf>
    <xf numFmtId="42" fontId="5" fillId="3" borderId="0" xfId="0" applyNumberFormat="1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  <protection hidden="1"/>
    </xf>
    <xf numFmtId="44" fontId="11" fillId="3" borderId="0" xfId="2" applyFont="1" applyFill="1" applyBorder="1" applyAlignment="1" applyProtection="1">
      <alignment horizontal="center" vertical="center" wrapText="1"/>
      <protection locked="0" hidden="1"/>
    </xf>
    <xf numFmtId="44" fontId="7" fillId="4" borderId="1" xfId="2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left" vertical="center" wrapText="1"/>
    </xf>
    <xf numFmtId="44" fontId="5" fillId="3" borderId="1" xfId="2" applyFont="1" applyFill="1" applyBorder="1" applyAlignment="1" applyProtection="1">
      <alignment horizontal="center" vertical="center" wrapText="1"/>
      <protection locked="0"/>
    </xf>
  </cellXfs>
  <cellStyles count="5">
    <cellStyle name="Hipervínculo" xfId="4" builtinId="8"/>
    <cellStyle name="Millares" xfId="1" builtinId="3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18475327/Downloads/SEGUIMIENTO%2020%20DE%20OCTU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A VIGENCIA 2022"/>
      <sheetName val="SEMANA DEL 14 AL 20 DE OCTUBRE"/>
      <sheetName val="PROCESOS VIGENCIAS FUTURAS"/>
      <sheetName val="EN REVISIÓN Y AJUSTES DEL ÁREA"/>
      <sheetName val="RADICADOS 14 AL 20 DE OCTUBRE"/>
      <sheetName val="MESAS DE TRABAJO 14 AL 20 OCT"/>
      <sheetName val="PUBLICADOS 14 AL 20 DE OCT"/>
      <sheetName val="ADJUDICADOS 1 DE ENERO"/>
      <sheetName val="LEGALIZADOS 1 DE ENERO"/>
    </sheetNames>
    <sheetDataSet>
      <sheetData sheetId="0"/>
      <sheetData sheetId="1">
        <row r="3">
          <cell r="C3" t="str">
            <v>El Pliego Definitivo debe publicarse el 11 de octubre. Están pendientes las Vigencias Futuras aprobadas</v>
          </cell>
        </row>
        <row r="10">
          <cell r="D10" t="str">
            <v>22001410 H2</v>
          </cell>
        </row>
        <row r="11">
          <cell r="D11" t="str">
            <v>22001407 H4</v>
          </cell>
        </row>
        <row r="12">
          <cell r="D12" t="str">
            <v>22001408 H4</v>
          </cell>
        </row>
        <row r="13">
          <cell r="D13" t="str">
            <v>22001401 H4</v>
          </cell>
        </row>
        <row r="14">
          <cell r="D14" t="str">
            <v>22001409 H2</v>
          </cell>
        </row>
        <row r="15">
          <cell r="D15" t="str">
            <v>22001414 H3</v>
          </cell>
        </row>
        <row r="16">
          <cell r="D16" t="str">
            <v>22001419 H3</v>
          </cell>
        </row>
        <row r="18">
          <cell r="D18" t="str">
            <v>22001411 H2</v>
          </cell>
        </row>
        <row r="19">
          <cell r="D19" t="str">
            <v>22001415 H3</v>
          </cell>
        </row>
        <row r="31">
          <cell r="D31" t="str">
            <v>22001417 H1</v>
          </cell>
        </row>
        <row r="48">
          <cell r="D48" t="str">
            <v>22001418 H4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14261-B1E2-4B05-89F7-4293044D4BD6}">
  <dimension ref="A1:BQ1047562"/>
  <sheetViews>
    <sheetView tabSelected="1" zoomScale="66" zoomScaleNormal="66" workbookViewId="0">
      <pane ySplit="1" topLeftCell="A64" activePane="bottomLeft" state="frozen"/>
      <selection activeCell="D1" sqref="D1"/>
      <selection pane="bottomLeft" activeCell="A2" sqref="A2:XFD80"/>
    </sheetView>
  </sheetViews>
  <sheetFormatPr baseColWidth="10" defaultColWidth="11.42578125" defaultRowHeight="16.5" x14ac:dyDescent="0.3"/>
  <cols>
    <col min="1" max="1" width="26.42578125" style="27" customWidth="1"/>
    <col min="2" max="2" width="87.42578125" style="12" customWidth="1"/>
    <col min="3" max="3" width="41.5703125" style="12" customWidth="1"/>
    <col min="4" max="4" width="35.42578125" style="27" customWidth="1"/>
    <col min="5" max="5" width="39.85546875" style="28" customWidth="1"/>
    <col min="6" max="6" width="46.5703125" style="24" customWidth="1"/>
    <col min="7" max="7" width="51.5703125" style="12" customWidth="1"/>
    <col min="8" max="11" width="10.85546875" style="11" customWidth="1"/>
    <col min="12" max="16384" width="11.42578125" style="12"/>
  </cols>
  <sheetData>
    <row r="1" spans="1:7" s="4" customFormat="1" ht="93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</row>
    <row r="2" spans="1:7" ht="45" customHeight="1" x14ac:dyDescent="0.3">
      <c r="A2" s="5" t="s">
        <v>10</v>
      </c>
      <c r="B2" s="6" t="s">
        <v>11</v>
      </c>
      <c r="C2" s="6" t="s">
        <v>12</v>
      </c>
      <c r="D2" s="7" t="s">
        <v>13</v>
      </c>
      <c r="E2" s="8">
        <v>1093246096</v>
      </c>
      <c r="F2" s="9" t="s">
        <v>14</v>
      </c>
      <c r="G2" s="10" t="s">
        <v>15</v>
      </c>
    </row>
    <row r="3" spans="1:7" ht="45" customHeight="1" x14ac:dyDescent="0.3">
      <c r="A3" s="5" t="s">
        <v>27</v>
      </c>
      <c r="B3" s="6" t="s">
        <v>16</v>
      </c>
      <c r="C3" s="6" t="s">
        <v>17</v>
      </c>
      <c r="D3" s="7" t="s">
        <v>8</v>
      </c>
      <c r="E3" s="8">
        <v>324012483</v>
      </c>
      <c r="F3" s="9" t="s">
        <v>28</v>
      </c>
      <c r="G3" s="10" t="s">
        <v>25</v>
      </c>
    </row>
    <row r="4" spans="1:7" ht="45" customHeight="1" x14ac:dyDescent="0.3">
      <c r="A4" s="5" t="s">
        <v>30</v>
      </c>
      <c r="B4" s="6" t="s">
        <v>31</v>
      </c>
      <c r="C4" s="6" t="s">
        <v>32</v>
      </c>
      <c r="D4" s="7" t="s">
        <v>18</v>
      </c>
      <c r="E4" s="8">
        <v>55000000</v>
      </c>
      <c r="F4" s="9" t="s">
        <v>14</v>
      </c>
      <c r="G4" s="10" t="s">
        <v>19</v>
      </c>
    </row>
    <row r="5" spans="1:7" ht="45" customHeight="1" x14ac:dyDescent="0.3">
      <c r="A5" s="5" t="s">
        <v>37</v>
      </c>
      <c r="B5" s="6" t="s">
        <v>35</v>
      </c>
      <c r="C5" s="6" t="s">
        <v>7</v>
      </c>
      <c r="D5" s="7" t="s">
        <v>18</v>
      </c>
      <c r="E5" s="8">
        <v>89740511</v>
      </c>
      <c r="F5" s="9" t="s">
        <v>38</v>
      </c>
      <c r="G5" s="10" t="s">
        <v>39</v>
      </c>
    </row>
    <row r="6" spans="1:7" ht="45" customHeight="1" x14ac:dyDescent="0.3">
      <c r="A6" s="5" t="s">
        <v>40</v>
      </c>
      <c r="B6" s="6" t="s">
        <v>41</v>
      </c>
      <c r="C6" s="6" t="s">
        <v>12</v>
      </c>
      <c r="D6" s="7" t="s">
        <v>13</v>
      </c>
      <c r="E6" s="8">
        <v>1500000000</v>
      </c>
      <c r="F6" s="9" t="s">
        <v>14</v>
      </c>
      <c r="G6" s="10" t="s">
        <v>19</v>
      </c>
    </row>
    <row r="7" spans="1:7" ht="45" customHeight="1" x14ac:dyDescent="0.3">
      <c r="A7" s="16" t="s">
        <v>43</v>
      </c>
      <c r="B7" s="14" t="s">
        <v>44</v>
      </c>
      <c r="C7" s="14" t="s">
        <v>34</v>
      </c>
      <c r="D7" s="16" t="s">
        <v>13</v>
      </c>
      <c r="E7" s="43">
        <v>2232142857</v>
      </c>
      <c r="F7" s="13" t="s">
        <v>38</v>
      </c>
      <c r="G7" s="10" t="s">
        <v>45</v>
      </c>
    </row>
    <row r="8" spans="1:7" ht="45" customHeight="1" x14ac:dyDescent="0.3">
      <c r="A8" s="16" t="s">
        <v>46</v>
      </c>
      <c r="B8" s="14" t="s">
        <v>47</v>
      </c>
      <c r="C8" s="14" t="s">
        <v>12</v>
      </c>
      <c r="D8" s="16" t="s">
        <v>9</v>
      </c>
      <c r="E8" s="43">
        <v>966951905</v>
      </c>
      <c r="F8" s="13" t="s">
        <v>28</v>
      </c>
      <c r="G8" s="10" t="s">
        <v>48</v>
      </c>
    </row>
    <row r="9" spans="1:7" ht="45" customHeight="1" x14ac:dyDescent="0.3">
      <c r="A9" s="5" t="s">
        <v>53</v>
      </c>
      <c r="B9" s="6" t="s">
        <v>51</v>
      </c>
      <c r="C9" s="6" t="s">
        <v>26</v>
      </c>
      <c r="D9" s="7" t="s">
        <v>9</v>
      </c>
      <c r="E9" s="8">
        <v>130000000</v>
      </c>
      <c r="F9" s="9" t="s">
        <v>28</v>
      </c>
      <c r="G9" s="10" t="s">
        <v>52</v>
      </c>
    </row>
    <row r="10" spans="1:7" ht="45" customHeight="1" x14ac:dyDescent="0.3">
      <c r="A10" s="5" t="s">
        <v>54</v>
      </c>
      <c r="B10" s="6" t="s">
        <v>55</v>
      </c>
      <c r="C10" s="6" t="s">
        <v>26</v>
      </c>
      <c r="D10" s="7" t="s">
        <v>18</v>
      </c>
      <c r="E10" s="8">
        <v>11766900</v>
      </c>
      <c r="F10" s="9" t="s">
        <v>56</v>
      </c>
      <c r="G10" s="10" t="s">
        <v>19</v>
      </c>
    </row>
    <row r="11" spans="1:7" ht="45" customHeight="1" x14ac:dyDescent="0.3">
      <c r="A11" s="5" t="s">
        <v>58</v>
      </c>
      <c r="B11" s="6" t="s">
        <v>59</v>
      </c>
      <c r="C11" s="6" t="s">
        <v>36</v>
      </c>
      <c r="D11" s="7" t="s">
        <v>13</v>
      </c>
      <c r="E11" s="8">
        <v>2558587725</v>
      </c>
      <c r="F11" s="9" t="s">
        <v>60</v>
      </c>
      <c r="G11" s="10" t="s">
        <v>19</v>
      </c>
    </row>
    <row r="12" spans="1:7" ht="45" customHeight="1" x14ac:dyDescent="0.3">
      <c r="A12" s="5" t="s">
        <v>53</v>
      </c>
      <c r="B12" s="6" t="s">
        <v>51</v>
      </c>
      <c r="C12" s="6" t="s">
        <v>26</v>
      </c>
      <c r="D12" s="7" t="s">
        <v>9</v>
      </c>
      <c r="E12" s="8">
        <v>130000000</v>
      </c>
      <c r="F12" s="9" t="s">
        <v>28</v>
      </c>
      <c r="G12" s="10" t="s">
        <v>62</v>
      </c>
    </row>
    <row r="13" spans="1:7" ht="45" customHeight="1" x14ac:dyDescent="0.3">
      <c r="A13" s="5" t="s">
        <v>64</v>
      </c>
      <c r="B13" s="6" t="s">
        <v>65</v>
      </c>
      <c r="C13" s="6" t="s">
        <v>42</v>
      </c>
      <c r="D13" s="7" t="s">
        <v>61</v>
      </c>
      <c r="E13" s="8">
        <v>836560780</v>
      </c>
      <c r="F13" s="9" t="s">
        <v>28</v>
      </c>
      <c r="G13" s="10" t="s">
        <v>19</v>
      </c>
    </row>
    <row r="14" spans="1:7" ht="45" customHeight="1" x14ac:dyDescent="0.3">
      <c r="A14" s="5" t="s">
        <v>66</v>
      </c>
      <c r="B14" s="6" t="s">
        <v>65</v>
      </c>
      <c r="C14" s="6" t="s">
        <v>42</v>
      </c>
      <c r="D14" s="7" t="s">
        <v>61</v>
      </c>
      <c r="E14" s="8">
        <v>836560780</v>
      </c>
      <c r="F14" s="9" t="s">
        <v>28</v>
      </c>
      <c r="G14" s="10" t="s">
        <v>19</v>
      </c>
    </row>
    <row r="15" spans="1:7" ht="45" customHeight="1" x14ac:dyDescent="0.3">
      <c r="A15" s="5" t="s">
        <v>67</v>
      </c>
      <c r="B15" s="6" t="s">
        <v>65</v>
      </c>
      <c r="C15" s="6" t="s">
        <v>42</v>
      </c>
      <c r="D15" s="7" t="s">
        <v>61</v>
      </c>
      <c r="E15" s="8">
        <v>900000000</v>
      </c>
      <c r="F15" s="9" t="s">
        <v>68</v>
      </c>
      <c r="G15" s="10" t="s">
        <v>19</v>
      </c>
    </row>
    <row r="16" spans="1:7" ht="45" customHeight="1" x14ac:dyDescent="0.3">
      <c r="A16" s="5" t="s">
        <v>70</v>
      </c>
      <c r="B16" s="6" t="s">
        <v>71</v>
      </c>
      <c r="C16" s="6" t="s">
        <v>7</v>
      </c>
      <c r="D16" s="7" t="s">
        <v>13</v>
      </c>
      <c r="E16" s="8">
        <v>22373255830</v>
      </c>
      <c r="F16" s="9" t="s">
        <v>14</v>
      </c>
      <c r="G16" s="10" t="s">
        <v>19</v>
      </c>
    </row>
    <row r="17" spans="1:7" ht="45" customHeight="1" x14ac:dyDescent="0.3">
      <c r="A17" s="5" t="s">
        <v>72</v>
      </c>
      <c r="B17" s="6" t="s">
        <v>73</v>
      </c>
      <c r="C17" s="6" t="s">
        <v>7</v>
      </c>
      <c r="D17" s="7" t="s">
        <v>74</v>
      </c>
      <c r="E17" s="8">
        <v>38022450</v>
      </c>
      <c r="F17" s="9" t="s">
        <v>68</v>
      </c>
      <c r="G17" s="10" t="s">
        <v>19</v>
      </c>
    </row>
    <row r="18" spans="1:7" ht="45" customHeight="1" x14ac:dyDescent="0.3">
      <c r="A18" s="5" t="s">
        <v>75</v>
      </c>
      <c r="B18" s="6" t="s">
        <v>31</v>
      </c>
      <c r="C18" s="6" t="s">
        <v>32</v>
      </c>
      <c r="D18" s="7" t="s">
        <v>18</v>
      </c>
      <c r="E18" s="8">
        <v>55000000</v>
      </c>
      <c r="F18" s="9" t="s">
        <v>28</v>
      </c>
      <c r="G18" s="10" t="s">
        <v>76</v>
      </c>
    </row>
    <row r="19" spans="1:7" ht="45" customHeight="1" x14ac:dyDescent="0.3">
      <c r="A19" s="5" t="s">
        <v>77</v>
      </c>
      <c r="B19" s="6" t="s">
        <v>78</v>
      </c>
      <c r="C19" s="6" t="s">
        <v>24</v>
      </c>
      <c r="D19" s="7" t="s">
        <v>18</v>
      </c>
      <c r="E19" s="8">
        <v>45000000</v>
      </c>
      <c r="F19" s="9" t="s">
        <v>28</v>
      </c>
      <c r="G19" s="10" t="s">
        <v>79</v>
      </c>
    </row>
    <row r="20" spans="1:7" ht="45" customHeight="1" x14ac:dyDescent="0.3">
      <c r="A20" s="5" t="s">
        <v>81</v>
      </c>
      <c r="B20" s="6" t="s">
        <v>80</v>
      </c>
      <c r="C20" s="6" t="s">
        <v>24</v>
      </c>
      <c r="D20" s="7" t="s">
        <v>18</v>
      </c>
      <c r="E20" s="8">
        <v>90000000</v>
      </c>
      <c r="F20" s="9" t="s">
        <v>28</v>
      </c>
      <c r="G20" s="10" t="s">
        <v>69</v>
      </c>
    </row>
    <row r="21" spans="1:7" ht="45" customHeight="1" x14ac:dyDescent="0.3">
      <c r="A21" s="5" t="s">
        <v>82</v>
      </c>
      <c r="B21" s="6" t="s">
        <v>63</v>
      </c>
      <c r="C21" s="6" t="s">
        <v>23</v>
      </c>
      <c r="D21" s="7" t="s">
        <v>18</v>
      </c>
      <c r="E21" s="8">
        <v>10000000</v>
      </c>
      <c r="F21" s="9" t="s">
        <v>28</v>
      </c>
      <c r="G21" s="10" t="s">
        <v>83</v>
      </c>
    </row>
    <row r="22" spans="1:7" ht="45" customHeight="1" x14ac:dyDescent="0.3">
      <c r="A22" s="5" t="s">
        <v>84</v>
      </c>
      <c r="B22" s="6" t="s">
        <v>63</v>
      </c>
      <c r="C22" s="6" t="s">
        <v>23</v>
      </c>
      <c r="D22" s="7" t="s">
        <v>18</v>
      </c>
      <c r="E22" s="8">
        <v>10000000</v>
      </c>
      <c r="F22" s="9" t="s">
        <v>28</v>
      </c>
      <c r="G22" s="10" t="s">
        <v>85</v>
      </c>
    </row>
    <row r="23" spans="1:7" ht="45" customHeight="1" x14ac:dyDescent="0.3">
      <c r="A23" s="5" t="s">
        <v>86</v>
      </c>
      <c r="B23" s="6" t="s">
        <v>87</v>
      </c>
      <c r="C23" s="6" t="s">
        <v>36</v>
      </c>
      <c r="D23" s="7" t="s">
        <v>18</v>
      </c>
      <c r="E23" s="8">
        <v>15000000</v>
      </c>
      <c r="F23" s="9" t="s">
        <v>28</v>
      </c>
      <c r="G23" s="10" t="s">
        <v>19</v>
      </c>
    </row>
    <row r="24" spans="1:7" ht="45" customHeight="1" x14ac:dyDescent="0.3">
      <c r="A24" s="16" t="s">
        <v>88</v>
      </c>
      <c r="B24" s="14" t="s">
        <v>89</v>
      </c>
      <c r="C24" s="14" t="s">
        <v>21</v>
      </c>
      <c r="D24" s="7" t="s">
        <v>49</v>
      </c>
      <c r="E24" s="43">
        <v>79858583</v>
      </c>
      <c r="F24" s="9" t="s">
        <v>56</v>
      </c>
      <c r="G24" s="10" t="s">
        <v>19</v>
      </c>
    </row>
    <row r="25" spans="1:7" ht="45" customHeight="1" x14ac:dyDescent="0.3">
      <c r="A25" s="5" t="s">
        <v>90</v>
      </c>
      <c r="B25" s="14" t="s">
        <v>91</v>
      </c>
      <c r="C25" s="14" t="s">
        <v>7</v>
      </c>
      <c r="D25" s="7" t="s">
        <v>13</v>
      </c>
      <c r="E25" s="43">
        <v>4310004376</v>
      </c>
      <c r="F25" s="9" t="s">
        <v>92</v>
      </c>
      <c r="G25" s="10" t="s">
        <v>19</v>
      </c>
    </row>
    <row r="26" spans="1:7" ht="45" customHeight="1" x14ac:dyDescent="0.3">
      <c r="A26" s="5" t="str">
        <f>'[1]SEMANA DEL 14 AL 20 DE OCTUBRE'!$D$16</f>
        <v>22001419 H3</v>
      </c>
      <c r="B26" s="14" t="s">
        <v>93</v>
      </c>
      <c r="C26" s="14" t="s">
        <v>7</v>
      </c>
      <c r="D26" s="7" t="s">
        <v>13</v>
      </c>
      <c r="E26" s="43">
        <v>395732351781</v>
      </c>
      <c r="F26" s="9" t="s">
        <v>94</v>
      </c>
      <c r="G26" s="10" t="s">
        <v>19</v>
      </c>
    </row>
    <row r="27" spans="1:7" ht="45" customHeight="1" x14ac:dyDescent="0.3">
      <c r="A27" s="5" t="s">
        <v>95</v>
      </c>
      <c r="B27" s="6" t="s">
        <v>50</v>
      </c>
      <c r="C27" s="6" t="s">
        <v>36</v>
      </c>
      <c r="D27" s="7" t="s">
        <v>13</v>
      </c>
      <c r="E27" s="8">
        <v>2558587725</v>
      </c>
      <c r="F27" s="9" t="s">
        <v>94</v>
      </c>
      <c r="G27" s="10" t="s">
        <v>96</v>
      </c>
    </row>
    <row r="28" spans="1:7" ht="45" customHeight="1" x14ac:dyDescent="0.3">
      <c r="A28" s="17" t="s">
        <v>97</v>
      </c>
      <c r="B28" s="6" t="s">
        <v>98</v>
      </c>
      <c r="C28" s="6" t="s">
        <v>12</v>
      </c>
      <c r="D28" s="7" t="s">
        <v>13</v>
      </c>
      <c r="E28" s="8">
        <v>10861919670</v>
      </c>
      <c r="F28" s="9" t="s">
        <v>94</v>
      </c>
      <c r="G28" s="10" t="s">
        <v>19</v>
      </c>
    </row>
    <row r="29" spans="1:7" ht="45" customHeight="1" x14ac:dyDescent="0.3">
      <c r="A29" s="5"/>
      <c r="B29" s="6" t="s">
        <v>57</v>
      </c>
      <c r="C29" s="6" t="s">
        <v>17</v>
      </c>
      <c r="D29" s="7" t="s">
        <v>18</v>
      </c>
      <c r="E29" s="8">
        <v>73874902.5</v>
      </c>
      <c r="F29" s="9" t="s">
        <v>56</v>
      </c>
      <c r="G29" s="10" t="s">
        <v>19</v>
      </c>
    </row>
    <row r="30" spans="1:7" ht="45" customHeight="1" x14ac:dyDescent="0.3">
      <c r="A30" s="5" t="s">
        <v>99</v>
      </c>
      <c r="B30" s="6" t="s">
        <v>100</v>
      </c>
      <c r="C30" s="6" t="s">
        <v>7</v>
      </c>
      <c r="D30" s="7" t="s">
        <v>13</v>
      </c>
      <c r="E30" s="8">
        <v>78068521883</v>
      </c>
      <c r="F30" s="9" t="s">
        <v>101</v>
      </c>
      <c r="G30" s="10" t="s">
        <v>19</v>
      </c>
    </row>
    <row r="31" spans="1:7" ht="45" customHeight="1" x14ac:dyDescent="0.3">
      <c r="A31" s="5" t="s">
        <v>102</v>
      </c>
      <c r="B31" s="6" t="s">
        <v>103</v>
      </c>
      <c r="C31" s="6" t="s">
        <v>23</v>
      </c>
      <c r="D31" s="7" t="s">
        <v>49</v>
      </c>
      <c r="E31" s="44">
        <v>2825212248</v>
      </c>
      <c r="F31" s="9" t="s">
        <v>28</v>
      </c>
      <c r="G31" s="10" t="s">
        <v>19</v>
      </c>
    </row>
    <row r="32" spans="1:7" ht="45" customHeight="1" x14ac:dyDescent="0.3">
      <c r="A32" s="5" t="s">
        <v>86</v>
      </c>
      <c r="B32" s="6" t="s">
        <v>87</v>
      </c>
      <c r="C32" s="6" t="s">
        <v>36</v>
      </c>
      <c r="D32" s="7" t="s">
        <v>49</v>
      </c>
      <c r="E32" s="8">
        <v>15000000</v>
      </c>
      <c r="F32" s="9" t="s">
        <v>28</v>
      </c>
      <c r="G32" s="10" t="s">
        <v>19</v>
      </c>
    </row>
    <row r="33" spans="1:7" ht="45" customHeight="1" x14ac:dyDescent="0.3">
      <c r="A33" s="5"/>
      <c r="B33" s="6" t="s">
        <v>107</v>
      </c>
      <c r="C33" s="6" t="s">
        <v>21</v>
      </c>
      <c r="D33" s="7" t="s">
        <v>13</v>
      </c>
      <c r="E33" s="8">
        <v>2132604517</v>
      </c>
      <c r="F33" s="9" t="s">
        <v>108</v>
      </c>
      <c r="G33" s="10" t="s">
        <v>19</v>
      </c>
    </row>
    <row r="34" spans="1:7" ht="45" customHeight="1" x14ac:dyDescent="0.3">
      <c r="A34" s="5" t="s">
        <v>111</v>
      </c>
      <c r="B34" s="6" t="s">
        <v>112</v>
      </c>
      <c r="C34" s="6" t="s">
        <v>12</v>
      </c>
      <c r="D34" s="7" t="s">
        <v>113</v>
      </c>
      <c r="E34" s="8">
        <v>370000000</v>
      </c>
      <c r="F34" s="9" t="s">
        <v>68</v>
      </c>
      <c r="G34" s="10" t="s">
        <v>19</v>
      </c>
    </row>
    <row r="35" spans="1:7" ht="45" customHeight="1" x14ac:dyDescent="0.3">
      <c r="A35" s="17" t="s">
        <v>114</v>
      </c>
      <c r="B35" s="6" t="s">
        <v>115</v>
      </c>
      <c r="C35" s="6" t="s">
        <v>7</v>
      </c>
      <c r="D35" s="7" t="s">
        <v>113</v>
      </c>
      <c r="E35" s="8">
        <v>279929622</v>
      </c>
      <c r="F35" s="9" t="s">
        <v>14</v>
      </c>
      <c r="G35" s="10" t="s">
        <v>19</v>
      </c>
    </row>
    <row r="36" spans="1:7" s="19" customFormat="1" ht="45" customHeight="1" x14ac:dyDescent="0.25">
      <c r="A36" s="5" t="s">
        <v>117</v>
      </c>
      <c r="B36" s="18" t="s">
        <v>118</v>
      </c>
      <c r="C36" s="5" t="s">
        <v>29</v>
      </c>
      <c r="D36" s="5" t="s">
        <v>113</v>
      </c>
      <c r="E36" s="45">
        <v>149800000</v>
      </c>
      <c r="F36" s="5" t="s">
        <v>14</v>
      </c>
      <c r="G36" s="10" t="s">
        <v>19</v>
      </c>
    </row>
    <row r="37" spans="1:7" ht="45" customHeight="1" x14ac:dyDescent="0.3">
      <c r="A37" s="17" t="s">
        <v>119</v>
      </c>
      <c r="B37" s="6" t="s">
        <v>120</v>
      </c>
      <c r="C37" s="6" t="s">
        <v>104</v>
      </c>
      <c r="D37" s="7" t="s">
        <v>49</v>
      </c>
      <c r="E37" s="8">
        <v>11364500</v>
      </c>
      <c r="F37" s="9" t="s">
        <v>60</v>
      </c>
      <c r="G37" s="10" t="s">
        <v>19</v>
      </c>
    </row>
    <row r="38" spans="1:7" ht="45" customHeight="1" x14ac:dyDescent="0.3">
      <c r="A38" s="20" t="s">
        <v>121</v>
      </c>
      <c r="B38" s="6" t="s">
        <v>106</v>
      </c>
      <c r="C38" s="6" t="s">
        <v>104</v>
      </c>
      <c r="D38" s="7" t="s">
        <v>49</v>
      </c>
      <c r="E38" s="8">
        <v>1325660</v>
      </c>
      <c r="F38" s="9" t="s">
        <v>56</v>
      </c>
      <c r="G38" s="10" t="s">
        <v>19</v>
      </c>
    </row>
    <row r="39" spans="1:7" ht="45" customHeight="1" x14ac:dyDescent="0.3">
      <c r="A39" s="5" t="str">
        <f>'[1]SEMANA DEL 14 AL 20 DE OCTUBRE'!$D$12</f>
        <v>22001408 H4</v>
      </c>
      <c r="B39" s="6" t="s">
        <v>122</v>
      </c>
      <c r="C39" s="6" t="s">
        <v>29</v>
      </c>
      <c r="D39" s="7" t="s">
        <v>13</v>
      </c>
      <c r="E39" s="8">
        <v>20000000</v>
      </c>
      <c r="F39" s="9" t="s">
        <v>94</v>
      </c>
      <c r="G39" s="10" t="s">
        <v>19</v>
      </c>
    </row>
    <row r="40" spans="1:7" ht="45" customHeight="1" x14ac:dyDescent="0.3">
      <c r="A40" s="5" t="str">
        <f>'[1]SEMANA DEL 14 AL 20 DE OCTUBRE'!$D$13</f>
        <v>22001401 H4</v>
      </c>
      <c r="B40" s="6" t="s">
        <v>123</v>
      </c>
      <c r="C40" s="6" t="s">
        <v>29</v>
      </c>
      <c r="D40" s="7" t="s">
        <v>113</v>
      </c>
      <c r="E40" s="8">
        <v>30000000</v>
      </c>
      <c r="F40" s="9" t="s">
        <v>94</v>
      </c>
      <c r="G40" s="10" t="s">
        <v>19</v>
      </c>
    </row>
    <row r="41" spans="1:7" ht="45" customHeight="1" x14ac:dyDescent="0.3">
      <c r="A41" s="5" t="s">
        <v>125</v>
      </c>
      <c r="B41" s="6" t="s">
        <v>126</v>
      </c>
      <c r="C41" s="6" t="s">
        <v>29</v>
      </c>
      <c r="D41" s="7" t="s">
        <v>113</v>
      </c>
      <c r="E41" s="8">
        <v>80000000</v>
      </c>
      <c r="F41" s="9" t="s">
        <v>92</v>
      </c>
      <c r="G41" s="10" t="s">
        <v>19</v>
      </c>
    </row>
    <row r="42" spans="1:7" ht="45" customHeight="1" x14ac:dyDescent="0.3">
      <c r="A42" s="5" t="str">
        <f>'[1]SEMANA DEL 14 AL 20 DE OCTUBRE'!$D$48</f>
        <v>22001418 H4</v>
      </c>
      <c r="B42" s="6" t="s">
        <v>127</v>
      </c>
      <c r="C42" s="6" t="s">
        <v>29</v>
      </c>
      <c r="D42" s="7" t="s">
        <v>113</v>
      </c>
      <c r="E42" s="8">
        <v>20000000</v>
      </c>
      <c r="F42" s="9" t="s">
        <v>94</v>
      </c>
      <c r="G42" s="10" t="s">
        <v>19</v>
      </c>
    </row>
    <row r="43" spans="1:7" ht="45" customHeight="1" x14ac:dyDescent="0.3">
      <c r="A43" s="5" t="s">
        <v>128</v>
      </c>
      <c r="B43" s="6" t="s">
        <v>129</v>
      </c>
      <c r="C43" s="6" t="s">
        <v>29</v>
      </c>
      <c r="D43" s="7" t="s">
        <v>113</v>
      </c>
      <c r="E43" s="8">
        <v>19000000</v>
      </c>
      <c r="F43" s="9" t="s">
        <v>94</v>
      </c>
      <c r="G43" s="10" t="s">
        <v>19</v>
      </c>
    </row>
    <row r="44" spans="1:7" ht="45" customHeight="1" x14ac:dyDescent="0.3">
      <c r="A44" s="17" t="s">
        <v>130</v>
      </c>
      <c r="B44" s="6" t="s">
        <v>131</v>
      </c>
      <c r="C44" s="6" t="s">
        <v>7</v>
      </c>
      <c r="D44" s="7" t="s">
        <v>113</v>
      </c>
      <c r="E44" s="8">
        <v>91089936</v>
      </c>
      <c r="F44" s="9" t="s">
        <v>14</v>
      </c>
      <c r="G44" s="10" t="s">
        <v>19</v>
      </c>
    </row>
    <row r="45" spans="1:7" ht="45" customHeight="1" x14ac:dyDescent="0.3">
      <c r="A45" s="5" t="s">
        <v>132</v>
      </c>
      <c r="B45" s="6" t="s">
        <v>133</v>
      </c>
      <c r="C45" s="6" t="s">
        <v>33</v>
      </c>
      <c r="D45" s="7" t="s">
        <v>49</v>
      </c>
      <c r="E45" s="8">
        <v>29993355</v>
      </c>
      <c r="F45" s="9" t="s">
        <v>14</v>
      </c>
      <c r="G45" s="10" t="s">
        <v>19</v>
      </c>
    </row>
    <row r="46" spans="1:7" ht="45" customHeight="1" x14ac:dyDescent="0.3">
      <c r="A46" s="5" t="str">
        <f>'[1]SEMANA DEL 14 AL 20 DE OCTUBRE'!$D$31</f>
        <v>22001417 H1</v>
      </c>
      <c r="B46" s="6" t="s">
        <v>134</v>
      </c>
      <c r="C46" s="6" t="s">
        <v>36</v>
      </c>
      <c r="D46" s="7" t="s">
        <v>49</v>
      </c>
      <c r="E46" s="8">
        <v>94222517</v>
      </c>
      <c r="F46" s="9" t="s">
        <v>14</v>
      </c>
      <c r="G46" s="10" t="s">
        <v>19</v>
      </c>
    </row>
    <row r="47" spans="1:7" ht="45" customHeight="1" x14ac:dyDescent="0.3">
      <c r="A47" s="5" t="str">
        <f>'[1]SEMANA DEL 14 AL 20 DE OCTUBRE'!$D$14</f>
        <v>22001409 H2</v>
      </c>
      <c r="B47" s="6" t="s">
        <v>135</v>
      </c>
      <c r="C47" s="6" t="s">
        <v>21</v>
      </c>
      <c r="D47" s="7" t="s">
        <v>9</v>
      </c>
      <c r="E47" s="8">
        <v>400000000</v>
      </c>
      <c r="F47" s="9" t="s">
        <v>136</v>
      </c>
      <c r="G47" s="10" t="s">
        <v>19</v>
      </c>
    </row>
    <row r="48" spans="1:7" ht="45" customHeight="1" x14ac:dyDescent="0.3">
      <c r="A48" s="17" t="s">
        <v>137</v>
      </c>
      <c r="B48" s="6" t="s">
        <v>138</v>
      </c>
      <c r="C48" s="6" t="s">
        <v>23</v>
      </c>
      <c r="D48" s="7" t="s">
        <v>113</v>
      </c>
      <c r="E48" s="8">
        <v>5490314500</v>
      </c>
      <c r="F48" s="9" t="s">
        <v>60</v>
      </c>
      <c r="G48" s="10" t="s">
        <v>19</v>
      </c>
    </row>
    <row r="49" spans="1:7" ht="45" customHeight="1" x14ac:dyDescent="0.3">
      <c r="A49" s="17" t="s">
        <v>139</v>
      </c>
      <c r="B49" s="6" t="s">
        <v>140</v>
      </c>
      <c r="C49" s="6" t="s">
        <v>23</v>
      </c>
      <c r="D49" s="7" t="s">
        <v>105</v>
      </c>
      <c r="E49" s="8">
        <v>547031450</v>
      </c>
      <c r="F49" s="9" t="s">
        <v>60</v>
      </c>
      <c r="G49" s="10" t="s">
        <v>19</v>
      </c>
    </row>
    <row r="50" spans="1:7" ht="45" customHeight="1" x14ac:dyDescent="0.3">
      <c r="A50" s="5" t="s">
        <v>141</v>
      </c>
      <c r="B50" s="14" t="s">
        <v>142</v>
      </c>
      <c r="C50" s="14" t="s">
        <v>104</v>
      </c>
      <c r="D50" s="7" t="s">
        <v>49</v>
      </c>
      <c r="E50" s="43">
        <v>23651250</v>
      </c>
      <c r="F50" s="9" t="s">
        <v>56</v>
      </c>
      <c r="G50" s="10" t="s">
        <v>19</v>
      </c>
    </row>
    <row r="51" spans="1:7" ht="45" customHeight="1" x14ac:dyDescent="0.3">
      <c r="A51" s="5" t="s">
        <v>143</v>
      </c>
      <c r="B51" s="14" t="s">
        <v>144</v>
      </c>
      <c r="C51" s="14" t="s">
        <v>7</v>
      </c>
      <c r="D51" s="7" t="s">
        <v>49</v>
      </c>
      <c r="E51" s="43">
        <v>92913486</v>
      </c>
      <c r="F51" s="9" t="s">
        <v>56</v>
      </c>
      <c r="G51" s="10" t="s">
        <v>19</v>
      </c>
    </row>
    <row r="52" spans="1:7" ht="45" customHeight="1" x14ac:dyDescent="0.3">
      <c r="A52" s="5" t="s">
        <v>145</v>
      </c>
      <c r="B52" s="6" t="s">
        <v>87</v>
      </c>
      <c r="C52" s="6" t="s">
        <v>36</v>
      </c>
      <c r="D52" s="7" t="s">
        <v>18</v>
      </c>
      <c r="E52" s="8">
        <v>15000000</v>
      </c>
      <c r="F52" s="9" t="s">
        <v>14</v>
      </c>
      <c r="G52" s="10" t="s">
        <v>19</v>
      </c>
    </row>
    <row r="53" spans="1:7" ht="45" customHeight="1" x14ac:dyDescent="0.3">
      <c r="A53" s="5" t="str">
        <f>'[1]SEMANA DEL 14 AL 20 DE OCTUBRE'!$D$18</f>
        <v>22001411 H2</v>
      </c>
      <c r="B53" s="14" t="s">
        <v>149</v>
      </c>
      <c r="C53" s="14" t="s">
        <v>21</v>
      </c>
      <c r="D53" s="7" t="s">
        <v>61</v>
      </c>
      <c r="E53" s="43">
        <v>4316817571.21</v>
      </c>
      <c r="F53" s="9" t="s">
        <v>101</v>
      </c>
      <c r="G53" s="10" t="s">
        <v>19</v>
      </c>
    </row>
    <row r="54" spans="1:7" ht="45" customHeight="1" x14ac:dyDescent="0.3">
      <c r="A54" s="5" t="str">
        <f>'[1]SEMANA DEL 14 AL 20 DE OCTUBRE'!$D$19</f>
        <v>22001415 H3</v>
      </c>
      <c r="B54" s="14" t="s">
        <v>150</v>
      </c>
      <c r="C54" s="14" t="s">
        <v>21</v>
      </c>
      <c r="D54" s="7" t="s">
        <v>61</v>
      </c>
      <c r="E54" s="43">
        <v>1755251170</v>
      </c>
      <c r="F54" s="9" t="s">
        <v>68</v>
      </c>
      <c r="G54" s="10" t="s">
        <v>19</v>
      </c>
    </row>
    <row r="55" spans="1:7" ht="45" customHeight="1" x14ac:dyDescent="0.3">
      <c r="A55" s="17" t="s">
        <v>151</v>
      </c>
      <c r="B55" s="14" t="s">
        <v>152</v>
      </c>
      <c r="C55" s="14" t="s">
        <v>29</v>
      </c>
      <c r="D55" s="15" t="s">
        <v>20</v>
      </c>
      <c r="E55" s="43">
        <v>6000000</v>
      </c>
      <c r="F55" s="9" t="s">
        <v>94</v>
      </c>
      <c r="G55" s="10" t="s">
        <v>19</v>
      </c>
    </row>
    <row r="56" spans="1:7" ht="45" customHeight="1" x14ac:dyDescent="0.3">
      <c r="A56" s="17" t="s">
        <v>153</v>
      </c>
      <c r="B56" s="14" t="s">
        <v>154</v>
      </c>
      <c r="C56" s="14" t="s">
        <v>29</v>
      </c>
      <c r="D56" s="15" t="s">
        <v>20</v>
      </c>
      <c r="E56" s="43">
        <v>44859744</v>
      </c>
      <c r="F56" s="9" t="s">
        <v>94</v>
      </c>
      <c r="G56" s="10" t="s">
        <v>19</v>
      </c>
    </row>
    <row r="57" spans="1:7" ht="45" customHeight="1" x14ac:dyDescent="0.3">
      <c r="A57" s="17" t="s">
        <v>155</v>
      </c>
      <c r="B57" s="14" t="s">
        <v>156</v>
      </c>
      <c r="C57" s="14" t="s">
        <v>29</v>
      </c>
      <c r="D57" s="15" t="s">
        <v>20</v>
      </c>
      <c r="E57" s="43">
        <v>10000000</v>
      </c>
      <c r="F57" s="9" t="s">
        <v>94</v>
      </c>
      <c r="G57" s="10" t="s">
        <v>19</v>
      </c>
    </row>
    <row r="58" spans="1:7" ht="45" customHeight="1" x14ac:dyDescent="0.3">
      <c r="A58" s="17" t="s">
        <v>157</v>
      </c>
      <c r="B58" s="14" t="s">
        <v>158</v>
      </c>
      <c r="C58" s="14" t="s">
        <v>29</v>
      </c>
      <c r="D58" s="15" t="s">
        <v>20</v>
      </c>
      <c r="E58" s="43">
        <v>20000000</v>
      </c>
      <c r="F58" s="9" t="s">
        <v>94</v>
      </c>
      <c r="G58" s="10" t="s">
        <v>19</v>
      </c>
    </row>
    <row r="59" spans="1:7" ht="45" customHeight="1" x14ac:dyDescent="0.3">
      <c r="A59" s="17" t="s">
        <v>159</v>
      </c>
      <c r="B59" s="14" t="s">
        <v>160</v>
      </c>
      <c r="C59" s="14" t="s">
        <v>29</v>
      </c>
      <c r="D59" s="15" t="s">
        <v>20</v>
      </c>
      <c r="E59" s="43">
        <v>4000000</v>
      </c>
      <c r="F59" s="9" t="s">
        <v>94</v>
      </c>
      <c r="G59" s="10" t="s">
        <v>19</v>
      </c>
    </row>
    <row r="60" spans="1:7" ht="45" customHeight="1" x14ac:dyDescent="0.3">
      <c r="A60" s="17" t="s">
        <v>161</v>
      </c>
      <c r="B60" s="14" t="s">
        <v>162</v>
      </c>
      <c r="C60" s="14" t="s">
        <v>29</v>
      </c>
      <c r="D60" s="15" t="s">
        <v>20</v>
      </c>
      <c r="E60" s="43">
        <v>53000000</v>
      </c>
      <c r="F60" s="9" t="s">
        <v>94</v>
      </c>
      <c r="G60" s="10" t="s">
        <v>19</v>
      </c>
    </row>
    <row r="61" spans="1:7" ht="45" customHeight="1" x14ac:dyDescent="0.3">
      <c r="A61" s="5" t="s">
        <v>163</v>
      </c>
      <c r="B61" s="14" t="s">
        <v>164</v>
      </c>
      <c r="C61" s="14" t="s">
        <v>29</v>
      </c>
      <c r="D61" s="15" t="s">
        <v>20</v>
      </c>
      <c r="E61" s="43">
        <v>10000000</v>
      </c>
      <c r="F61" s="9" t="s">
        <v>94</v>
      </c>
      <c r="G61" s="10" t="s">
        <v>19</v>
      </c>
    </row>
    <row r="62" spans="1:7" ht="45" customHeight="1" x14ac:dyDescent="0.3">
      <c r="A62" s="5" t="s">
        <v>165</v>
      </c>
      <c r="B62" s="14" t="s">
        <v>166</v>
      </c>
      <c r="C62" s="14" t="s">
        <v>29</v>
      </c>
      <c r="D62" s="15" t="s">
        <v>20</v>
      </c>
      <c r="E62" s="43">
        <v>5000000</v>
      </c>
      <c r="F62" s="9" t="s">
        <v>94</v>
      </c>
      <c r="G62" s="10" t="s">
        <v>19</v>
      </c>
    </row>
    <row r="63" spans="1:7" ht="45" customHeight="1" x14ac:dyDescent="0.3">
      <c r="A63" s="5" t="s">
        <v>167</v>
      </c>
      <c r="B63" s="14" t="s">
        <v>31</v>
      </c>
      <c r="C63" s="14" t="s">
        <v>168</v>
      </c>
      <c r="D63" s="7" t="s">
        <v>18</v>
      </c>
      <c r="E63" s="43">
        <v>55000000</v>
      </c>
      <c r="F63" s="9" t="s">
        <v>68</v>
      </c>
      <c r="G63" s="10" t="s">
        <v>19</v>
      </c>
    </row>
    <row r="64" spans="1:7" ht="45" customHeight="1" x14ac:dyDescent="0.3">
      <c r="A64" s="5" t="s">
        <v>169</v>
      </c>
      <c r="B64" s="14" t="s">
        <v>170</v>
      </c>
      <c r="C64" s="14" t="s">
        <v>7</v>
      </c>
      <c r="D64" s="7" t="s">
        <v>13</v>
      </c>
      <c r="E64" s="43">
        <v>3035621219</v>
      </c>
      <c r="F64" s="9" t="s">
        <v>14</v>
      </c>
      <c r="G64" s="10" t="s">
        <v>19</v>
      </c>
    </row>
    <row r="65" spans="1:7" ht="45" customHeight="1" x14ac:dyDescent="0.3">
      <c r="A65" s="5" t="str">
        <f>'[1]SEMANA DEL 14 AL 20 DE OCTUBRE'!$D$10</f>
        <v>22001410 H2</v>
      </c>
      <c r="B65" s="14" t="s">
        <v>148</v>
      </c>
      <c r="C65" s="14" t="s">
        <v>21</v>
      </c>
      <c r="D65" s="7" t="s">
        <v>9</v>
      </c>
      <c r="E65" s="43">
        <v>400000000</v>
      </c>
      <c r="F65" s="9" t="s">
        <v>94</v>
      </c>
      <c r="G65" s="10" t="s">
        <v>19</v>
      </c>
    </row>
    <row r="66" spans="1:7" ht="45" customHeight="1" x14ac:dyDescent="0.3">
      <c r="A66" s="5" t="s">
        <v>171</v>
      </c>
      <c r="B66" s="14" t="s">
        <v>172</v>
      </c>
      <c r="C66" s="14" t="s">
        <v>29</v>
      </c>
      <c r="D66" s="7" t="s">
        <v>13</v>
      </c>
      <c r="E66" s="43">
        <v>30000000</v>
      </c>
      <c r="F66" s="9" t="s">
        <v>68</v>
      </c>
      <c r="G66" s="10" t="s">
        <v>19</v>
      </c>
    </row>
    <row r="67" spans="1:7" ht="45" customHeight="1" x14ac:dyDescent="0.3">
      <c r="A67" s="5" t="s">
        <v>173</v>
      </c>
      <c r="B67" s="14" t="s">
        <v>127</v>
      </c>
      <c r="C67" s="14" t="s">
        <v>29</v>
      </c>
      <c r="D67" s="7" t="s">
        <v>13</v>
      </c>
      <c r="E67" s="43">
        <v>20000000</v>
      </c>
      <c r="F67" s="9" t="s">
        <v>14</v>
      </c>
      <c r="G67" s="10" t="s">
        <v>19</v>
      </c>
    </row>
    <row r="68" spans="1:7" ht="45" customHeight="1" x14ac:dyDescent="0.3">
      <c r="A68" s="15" t="s">
        <v>174</v>
      </c>
      <c r="B68" s="14" t="s">
        <v>146</v>
      </c>
      <c r="C68" s="14" t="s">
        <v>29</v>
      </c>
      <c r="D68" s="7" t="s">
        <v>13</v>
      </c>
      <c r="E68" s="43">
        <v>300000000</v>
      </c>
      <c r="F68" s="9" t="s">
        <v>14</v>
      </c>
      <c r="G68" s="10" t="s">
        <v>19</v>
      </c>
    </row>
    <row r="69" spans="1:7" ht="45" customHeight="1" x14ac:dyDescent="0.3">
      <c r="A69" s="5" t="s">
        <v>117</v>
      </c>
      <c r="B69" s="14" t="s">
        <v>118</v>
      </c>
      <c r="C69" s="14" t="s">
        <v>29</v>
      </c>
      <c r="D69" s="7" t="s">
        <v>13</v>
      </c>
      <c r="E69" s="43">
        <v>149800000</v>
      </c>
      <c r="F69" s="9" t="s">
        <v>94</v>
      </c>
      <c r="G69" s="10" t="s">
        <v>19</v>
      </c>
    </row>
    <row r="70" spans="1:7" ht="45" customHeight="1" x14ac:dyDescent="0.3">
      <c r="A70" s="5" t="s">
        <v>175</v>
      </c>
      <c r="B70" s="14" t="s">
        <v>106</v>
      </c>
      <c r="C70" s="14" t="s">
        <v>104</v>
      </c>
      <c r="D70" s="7" t="s">
        <v>18</v>
      </c>
      <c r="E70" s="43">
        <v>1325660</v>
      </c>
      <c r="F70" s="9" t="s">
        <v>14</v>
      </c>
      <c r="G70" s="10" t="s">
        <v>19</v>
      </c>
    </row>
    <row r="71" spans="1:7" ht="45" customHeight="1" x14ac:dyDescent="0.3">
      <c r="A71" s="5" t="s">
        <v>176</v>
      </c>
      <c r="B71" s="14" t="s">
        <v>135</v>
      </c>
      <c r="C71" s="14" t="s">
        <v>21</v>
      </c>
      <c r="D71" s="7" t="s">
        <v>9</v>
      </c>
      <c r="E71" s="43">
        <v>454040079</v>
      </c>
      <c r="F71" s="9" t="s">
        <v>94</v>
      </c>
      <c r="G71" s="10" t="s">
        <v>19</v>
      </c>
    </row>
    <row r="72" spans="1:7" ht="45" customHeight="1" x14ac:dyDescent="0.3">
      <c r="A72" s="5" t="str">
        <f>'[1]SEMANA DEL 14 AL 20 DE OCTUBRE'!$D$11</f>
        <v>22001407 H4</v>
      </c>
      <c r="B72" s="14" t="s">
        <v>124</v>
      </c>
      <c r="C72" s="14" t="s">
        <v>29</v>
      </c>
      <c r="D72" s="7" t="s">
        <v>13</v>
      </c>
      <c r="E72" s="43">
        <v>20000000</v>
      </c>
      <c r="F72" s="9" t="s">
        <v>94</v>
      </c>
      <c r="G72" s="10" t="s">
        <v>19</v>
      </c>
    </row>
    <row r="73" spans="1:7" ht="45" customHeight="1" x14ac:dyDescent="0.3">
      <c r="A73" s="17" t="s">
        <v>109</v>
      </c>
      <c r="B73" s="14" t="s">
        <v>147</v>
      </c>
      <c r="C73" s="14" t="s">
        <v>21</v>
      </c>
      <c r="D73" s="7" t="s">
        <v>18</v>
      </c>
      <c r="E73" s="43">
        <v>82734000</v>
      </c>
      <c r="F73" s="9" t="s">
        <v>14</v>
      </c>
      <c r="G73" s="10" t="s">
        <v>19</v>
      </c>
    </row>
    <row r="74" spans="1:7" ht="45" customHeight="1" x14ac:dyDescent="0.3">
      <c r="A74" s="17" t="s">
        <v>177</v>
      </c>
      <c r="B74" s="14" t="s">
        <v>116</v>
      </c>
      <c r="C74" s="14" t="s">
        <v>29</v>
      </c>
      <c r="D74" s="7" t="s">
        <v>13</v>
      </c>
      <c r="E74" s="43">
        <v>30000000</v>
      </c>
      <c r="F74" s="9" t="s">
        <v>94</v>
      </c>
      <c r="G74" s="10" t="s">
        <v>19</v>
      </c>
    </row>
    <row r="75" spans="1:7" ht="45" customHeight="1" x14ac:dyDescent="0.3">
      <c r="A75" s="5" t="s">
        <v>178</v>
      </c>
      <c r="B75" s="14" t="s">
        <v>110</v>
      </c>
      <c r="C75" s="14" t="s">
        <v>24</v>
      </c>
      <c r="D75" s="7" t="s">
        <v>9</v>
      </c>
      <c r="E75" s="43">
        <v>6768000</v>
      </c>
      <c r="F75" s="9" t="s">
        <v>14</v>
      </c>
      <c r="G75" s="10" t="s">
        <v>19</v>
      </c>
    </row>
    <row r="76" spans="1:7" ht="45" customHeight="1" x14ac:dyDescent="0.3">
      <c r="A76" s="5" t="str">
        <f>'[1]SEMANA DEL 14 AL 20 DE OCTUBRE'!$D$15</f>
        <v>22001414 H3</v>
      </c>
      <c r="B76" s="14" t="s">
        <v>126</v>
      </c>
      <c r="C76" s="14" t="s">
        <v>29</v>
      </c>
      <c r="D76" s="7" t="s">
        <v>13</v>
      </c>
      <c r="E76" s="43">
        <v>80000000</v>
      </c>
      <c r="F76" s="9" t="s">
        <v>94</v>
      </c>
      <c r="G76" s="10" t="s">
        <v>19</v>
      </c>
    </row>
    <row r="77" spans="1:7" ht="45" customHeight="1" x14ac:dyDescent="0.3">
      <c r="A77" s="20" t="s">
        <v>179</v>
      </c>
      <c r="B77" s="14" t="s">
        <v>180</v>
      </c>
      <c r="C77" s="14" t="s">
        <v>33</v>
      </c>
      <c r="D77" s="7" t="s">
        <v>49</v>
      </c>
      <c r="E77" s="43">
        <v>88522019</v>
      </c>
      <c r="F77" s="9" t="s">
        <v>60</v>
      </c>
      <c r="G77" s="10" t="s">
        <v>19</v>
      </c>
    </row>
    <row r="78" spans="1:7" ht="45" customHeight="1" x14ac:dyDescent="0.3">
      <c r="A78" s="17" t="s">
        <v>181</v>
      </c>
      <c r="B78" s="6" t="s">
        <v>182</v>
      </c>
      <c r="C78" s="6" t="s">
        <v>29</v>
      </c>
      <c r="D78" s="7" t="s">
        <v>20</v>
      </c>
      <c r="E78" s="8">
        <v>10000000</v>
      </c>
      <c r="F78" s="9" t="s">
        <v>94</v>
      </c>
      <c r="G78" s="10" t="s">
        <v>19</v>
      </c>
    </row>
    <row r="79" spans="1:7" ht="45" customHeight="1" x14ac:dyDescent="0.3">
      <c r="A79" s="5" t="s">
        <v>185</v>
      </c>
      <c r="B79" s="5" t="s">
        <v>184</v>
      </c>
      <c r="C79" s="5" t="s">
        <v>24</v>
      </c>
      <c r="D79" s="13" t="s">
        <v>8</v>
      </c>
      <c r="E79" s="43">
        <v>235583333</v>
      </c>
      <c r="F79" s="9" t="s">
        <v>94</v>
      </c>
      <c r="G79" s="10" t="s">
        <v>19</v>
      </c>
    </row>
    <row r="80" spans="1:7" ht="45" customHeight="1" x14ac:dyDescent="0.3">
      <c r="A80" s="5"/>
      <c r="B80" s="13" t="s">
        <v>183</v>
      </c>
      <c r="C80" s="13" t="s">
        <v>12</v>
      </c>
      <c r="D80" s="13" t="s">
        <v>22</v>
      </c>
      <c r="E80" s="43">
        <v>650000000</v>
      </c>
      <c r="F80" s="9" t="s">
        <v>108</v>
      </c>
      <c r="G80" s="10" t="s">
        <v>19</v>
      </c>
    </row>
    <row r="81" spans="1:7" x14ac:dyDescent="0.3">
      <c r="A81" s="19"/>
      <c r="B81" s="21"/>
      <c r="C81" s="21"/>
      <c r="D81" s="22"/>
      <c r="E81" s="23"/>
      <c r="G81" s="25"/>
    </row>
    <row r="82" spans="1:7" x14ac:dyDescent="0.3">
      <c r="A82" s="19"/>
      <c r="B82" s="21"/>
      <c r="C82" s="21"/>
      <c r="D82" s="22"/>
      <c r="E82" s="23"/>
      <c r="G82" s="25"/>
    </row>
    <row r="83" spans="1:7" x14ac:dyDescent="0.3">
      <c r="A83" s="19"/>
      <c r="B83" s="21"/>
      <c r="C83" s="21"/>
      <c r="D83" s="22"/>
      <c r="E83" s="23"/>
      <c r="G83" s="25"/>
    </row>
    <row r="84" spans="1:7" x14ac:dyDescent="0.3">
      <c r="A84" s="19"/>
      <c r="B84" s="21"/>
      <c r="C84" s="21"/>
      <c r="D84" s="22"/>
      <c r="E84" s="23"/>
      <c r="G84" s="25"/>
    </row>
    <row r="85" spans="1:7" x14ac:dyDescent="0.3">
      <c r="A85" s="19"/>
      <c r="B85" s="21"/>
      <c r="C85" s="21"/>
      <c r="D85" s="22"/>
      <c r="E85" s="23"/>
      <c r="G85" s="25"/>
    </row>
    <row r="86" spans="1:7" x14ac:dyDescent="0.3">
      <c r="A86" s="19"/>
      <c r="B86" s="21"/>
      <c r="C86" s="21"/>
      <c r="D86" s="22"/>
      <c r="E86" s="23"/>
      <c r="G86" s="25"/>
    </row>
    <row r="87" spans="1:7" x14ac:dyDescent="0.3">
      <c r="A87" s="19"/>
      <c r="B87" s="21"/>
      <c r="C87" s="21"/>
      <c r="D87" s="22"/>
      <c r="E87" s="23"/>
      <c r="G87" s="25"/>
    </row>
    <row r="88" spans="1:7" x14ac:dyDescent="0.3">
      <c r="A88" s="19"/>
      <c r="B88" s="21"/>
      <c r="C88" s="21"/>
      <c r="D88" s="22"/>
      <c r="E88" s="23"/>
      <c r="G88" s="25"/>
    </row>
    <row r="89" spans="1:7" x14ac:dyDescent="0.3">
      <c r="A89" s="19"/>
      <c r="B89" s="21"/>
      <c r="C89" s="21"/>
      <c r="D89" s="22"/>
      <c r="E89" s="23"/>
      <c r="G89" s="25"/>
    </row>
    <row r="90" spans="1:7" x14ac:dyDescent="0.3">
      <c r="A90" s="19"/>
      <c r="B90" s="21"/>
      <c r="C90" s="21"/>
      <c r="D90" s="22"/>
      <c r="E90" s="23"/>
      <c r="G90" s="25"/>
    </row>
    <row r="91" spans="1:7" x14ac:dyDescent="0.3">
      <c r="A91" s="19"/>
      <c r="B91" s="21"/>
      <c r="C91" s="21"/>
      <c r="D91" s="22"/>
      <c r="E91" s="23"/>
      <c r="G91" s="25"/>
    </row>
    <row r="92" spans="1:7" x14ac:dyDescent="0.3">
      <c r="A92" s="19"/>
      <c r="B92" s="21"/>
      <c r="C92" s="21"/>
      <c r="D92" s="22"/>
      <c r="E92" s="23"/>
      <c r="G92" s="25"/>
    </row>
    <row r="93" spans="1:7" x14ac:dyDescent="0.3">
      <c r="A93" s="19"/>
      <c r="B93" s="21"/>
      <c r="C93" s="21"/>
      <c r="D93" s="22"/>
      <c r="E93" s="23"/>
      <c r="G93" s="25"/>
    </row>
    <row r="94" spans="1:7" x14ac:dyDescent="0.3">
      <c r="A94" s="19"/>
      <c r="B94" s="21"/>
      <c r="C94" s="21"/>
      <c r="D94" s="22"/>
      <c r="E94" s="23"/>
      <c r="G94" s="25"/>
    </row>
    <row r="95" spans="1:7" x14ac:dyDescent="0.3">
      <c r="A95" s="19"/>
      <c r="B95" s="21"/>
      <c r="C95" s="21"/>
      <c r="D95" s="22"/>
      <c r="E95" s="23"/>
      <c r="G95" s="25"/>
    </row>
    <row r="96" spans="1:7" x14ac:dyDescent="0.3">
      <c r="A96" s="19"/>
      <c r="B96" s="21"/>
      <c r="C96" s="21"/>
      <c r="D96" s="22"/>
      <c r="E96" s="23"/>
      <c r="G96" s="25"/>
    </row>
    <row r="97" spans="1:19" x14ac:dyDescent="0.3">
      <c r="A97" s="19"/>
      <c r="B97" s="21"/>
      <c r="C97" s="21"/>
      <c r="D97" s="22"/>
      <c r="E97" s="23"/>
      <c r="G97" s="25"/>
    </row>
    <row r="98" spans="1:19" x14ac:dyDescent="0.3">
      <c r="A98" s="19"/>
      <c r="B98" s="21"/>
      <c r="C98" s="21"/>
      <c r="D98" s="22"/>
      <c r="E98" s="23"/>
      <c r="G98" s="25"/>
    </row>
    <row r="99" spans="1:19" x14ac:dyDescent="0.3">
      <c r="A99" s="19"/>
      <c r="B99" s="21"/>
      <c r="C99" s="21"/>
      <c r="D99" s="22"/>
      <c r="E99" s="23"/>
      <c r="G99" s="25"/>
    </row>
    <row r="100" spans="1:19" x14ac:dyDescent="0.3">
      <c r="A100" s="19"/>
      <c r="B100" s="21"/>
      <c r="C100" s="21"/>
      <c r="D100" s="22"/>
      <c r="E100" s="23"/>
      <c r="G100" s="25"/>
    </row>
    <row r="101" spans="1:19" x14ac:dyDescent="0.3">
      <c r="A101" s="19"/>
      <c r="B101" s="21"/>
      <c r="C101" s="21"/>
      <c r="D101" s="22"/>
      <c r="E101" s="23"/>
      <c r="G101" s="25"/>
      <c r="L101" s="21"/>
      <c r="M101" s="21"/>
      <c r="N101" s="21"/>
      <c r="O101" s="21"/>
      <c r="P101" s="21"/>
      <c r="Q101" s="25"/>
      <c r="R101" s="21"/>
      <c r="S101" s="26"/>
    </row>
    <row r="102" spans="1:19" x14ac:dyDescent="0.3">
      <c r="A102" s="19"/>
      <c r="B102" s="21"/>
      <c r="C102" s="21"/>
      <c r="D102" s="22"/>
      <c r="E102" s="23"/>
      <c r="G102" s="25"/>
      <c r="L102" s="21"/>
      <c r="M102" s="21"/>
      <c r="N102" s="21"/>
      <c r="O102" s="21"/>
      <c r="P102" s="21"/>
      <c r="Q102" s="25"/>
      <c r="R102" s="21"/>
      <c r="S102" s="26"/>
    </row>
    <row r="103" spans="1:19" x14ac:dyDescent="0.3">
      <c r="A103" s="19"/>
      <c r="B103" s="21"/>
      <c r="C103" s="21"/>
      <c r="D103" s="22"/>
      <c r="E103" s="23"/>
      <c r="G103" s="25"/>
      <c r="L103" s="21"/>
      <c r="M103" s="21"/>
      <c r="N103" s="21"/>
      <c r="O103" s="21"/>
      <c r="P103" s="21"/>
      <c r="Q103" s="25"/>
      <c r="R103" s="21"/>
      <c r="S103" s="26"/>
    </row>
    <row r="104" spans="1:19" x14ac:dyDescent="0.3">
      <c r="A104" s="19"/>
      <c r="B104" s="21"/>
      <c r="C104" s="21"/>
      <c r="D104" s="22"/>
      <c r="E104" s="23"/>
      <c r="G104" s="25"/>
      <c r="L104" s="21"/>
      <c r="M104" s="21"/>
      <c r="N104" s="21"/>
      <c r="O104" s="21"/>
      <c r="P104" s="21"/>
      <c r="Q104" s="25"/>
      <c r="R104" s="21"/>
      <c r="S104" s="26"/>
    </row>
    <row r="105" spans="1:19" x14ac:dyDescent="0.3">
      <c r="A105" s="19"/>
      <c r="B105" s="21"/>
      <c r="C105" s="21"/>
      <c r="D105" s="22"/>
      <c r="E105" s="23"/>
      <c r="G105" s="25"/>
      <c r="L105" s="21"/>
      <c r="M105" s="21"/>
      <c r="N105" s="21"/>
      <c r="O105" s="21"/>
      <c r="P105" s="21"/>
      <c r="Q105" s="25"/>
      <c r="R105" s="21"/>
      <c r="S105" s="26"/>
    </row>
    <row r="106" spans="1:19" x14ac:dyDescent="0.3">
      <c r="A106" s="19"/>
      <c r="B106" s="21"/>
      <c r="C106" s="21"/>
      <c r="D106" s="22"/>
      <c r="E106" s="23"/>
      <c r="G106" s="25"/>
      <c r="L106" s="21"/>
      <c r="M106" s="21"/>
      <c r="N106" s="21"/>
      <c r="O106" s="21"/>
      <c r="P106" s="21"/>
      <c r="Q106" s="25"/>
      <c r="R106" s="21"/>
      <c r="S106" s="26"/>
    </row>
    <row r="107" spans="1:19" x14ac:dyDescent="0.3">
      <c r="A107" s="19"/>
      <c r="B107" s="21"/>
      <c r="C107" s="21"/>
      <c r="D107" s="22"/>
      <c r="E107" s="23"/>
      <c r="G107" s="25"/>
      <c r="L107" s="21"/>
      <c r="M107" s="21"/>
      <c r="N107" s="21"/>
      <c r="O107" s="21"/>
      <c r="P107" s="21"/>
      <c r="Q107" s="25"/>
      <c r="R107" s="21"/>
      <c r="S107" s="26"/>
    </row>
    <row r="108" spans="1:19" x14ac:dyDescent="0.3">
      <c r="A108" s="19"/>
      <c r="B108" s="21"/>
      <c r="C108" s="21"/>
      <c r="D108" s="22"/>
      <c r="E108" s="23"/>
      <c r="G108" s="25"/>
      <c r="L108" s="21"/>
      <c r="M108" s="21"/>
      <c r="N108" s="21"/>
      <c r="O108" s="21"/>
      <c r="P108" s="21"/>
      <c r="Q108" s="25"/>
      <c r="R108" s="21"/>
      <c r="S108" s="26"/>
    </row>
    <row r="109" spans="1:19" x14ac:dyDescent="0.3">
      <c r="A109" s="19"/>
      <c r="B109" s="21"/>
      <c r="C109" s="21"/>
      <c r="D109" s="22"/>
      <c r="E109" s="23"/>
      <c r="G109" s="25"/>
      <c r="L109" s="21"/>
      <c r="M109" s="21"/>
      <c r="N109" s="21"/>
      <c r="O109" s="21"/>
      <c r="P109" s="21"/>
      <c r="Q109" s="25"/>
      <c r="R109" s="21"/>
      <c r="S109" s="26"/>
    </row>
    <row r="110" spans="1:19" x14ac:dyDescent="0.3">
      <c r="A110" s="19"/>
      <c r="B110" s="21"/>
      <c r="C110" s="21"/>
      <c r="D110" s="22"/>
      <c r="E110" s="23"/>
      <c r="G110" s="25"/>
      <c r="L110" s="21"/>
      <c r="M110" s="21"/>
      <c r="N110" s="21"/>
      <c r="O110" s="21"/>
      <c r="P110" s="21"/>
      <c r="Q110" s="25"/>
      <c r="R110" s="21"/>
      <c r="S110" s="26"/>
    </row>
    <row r="111" spans="1:19" x14ac:dyDescent="0.3">
      <c r="A111" s="19"/>
      <c r="B111" s="21"/>
      <c r="C111" s="21"/>
      <c r="D111" s="22"/>
      <c r="E111" s="23"/>
      <c r="G111" s="25"/>
      <c r="L111" s="21"/>
      <c r="M111" s="21"/>
      <c r="N111" s="21"/>
      <c r="O111" s="21"/>
      <c r="P111" s="21"/>
      <c r="Q111" s="25"/>
      <c r="R111" s="21"/>
      <c r="S111" s="26"/>
    </row>
    <row r="112" spans="1:19" x14ac:dyDescent="0.3">
      <c r="A112" s="19"/>
      <c r="B112" s="21"/>
      <c r="C112" s="21"/>
      <c r="D112" s="22"/>
      <c r="E112" s="23"/>
      <c r="G112" s="25"/>
      <c r="L112" s="21"/>
      <c r="M112" s="21"/>
      <c r="N112" s="21"/>
      <c r="O112" s="21"/>
      <c r="P112" s="21"/>
      <c r="Q112" s="25"/>
      <c r="R112" s="21"/>
      <c r="S112" s="26"/>
    </row>
    <row r="113" spans="1:19" x14ac:dyDescent="0.3">
      <c r="A113" s="19"/>
      <c r="B113" s="21"/>
      <c r="C113" s="21"/>
      <c r="D113" s="22"/>
      <c r="E113" s="23"/>
      <c r="G113" s="25"/>
      <c r="L113" s="21"/>
      <c r="M113" s="21"/>
      <c r="N113" s="21"/>
      <c r="O113" s="21"/>
      <c r="P113" s="21"/>
      <c r="Q113" s="25"/>
      <c r="R113" s="21"/>
      <c r="S113" s="26"/>
    </row>
    <row r="114" spans="1:19" x14ac:dyDescent="0.3">
      <c r="A114" s="19"/>
      <c r="B114" s="21"/>
      <c r="C114" s="21"/>
      <c r="D114" s="22"/>
      <c r="E114" s="23"/>
      <c r="G114" s="25"/>
      <c r="L114" s="21"/>
      <c r="M114" s="21"/>
      <c r="N114" s="21"/>
      <c r="O114" s="21"/>
      <c r="P114" s="21"/>
      <c r="Q114" s="25"/>
      <c r="R114" s="21"/>
      <c r="S114" s="26"/>
    </row>
    <row r="115" spans="1:19" x14ac:dyDescent="0.3">
      <c r="A115" s="19"/>
      <c r="B115" s="21"/>
      <c r="C115" s="21"/>
      <c r="D115" s="22"/>
      <c r="E115" s="23"/>
      <c r="G115" s="25"/>
      <c r="L115" s="21"/>
      <c r="M115" s="21"/>
      <c r="N115" s="21"/>
      <c r="O115" s="21"/>
      <c r="P115" s="21"/>
      <c r="Q115" s="25"/>
      <c r="R115" s="21"/>
      <c r="S115" s="26"/>
    </row>
    <row r="116" spans="1:19" x14ac:dyDescent="0.3">
      <c r="A116" s="19"/>
      <c r="B116" s="21"/>
      <c r="C116" s="21"/>
      <c r="D116" s="22"/>
      <c r="E116" s="23"/>
      <c r="G116" s="25"/>
      <c r="L116" s="21"/>
      <c r="M116" s="21"/>
      <c r="N116" s="21"/>
      <c r="O116" s="21"/>
      <c r="P116" s="21"/>
      <c r="Q116" s="25"/>
      <c r="R116" s="21"/>
      <c r="S116" s="26"/>
    </row>
    <row r="117" spans="1:19" x14ac:dyDescent="0.3">
      <c r="A117" s="19"/>
      <c r="B117" s="21"/>
      <c r="C117" s="21"/>
      <c r="D117" s="22"/>
      <c r="E117" s="23"/>
      <c r="G117" s="25"/>
      <c r="L117" s="21"/>
      <c r="M117" s="21"/>
      <c r="N117" s="21"/>
      <c r="O117" s="21"/>
      <c r="P117" s="21"/>
      <c r="Q117" s="25"/>
      <c r="R117" s="21"/>
      <c r="S117" s="26"/>
    </row>
    <row r="118" spans="1:19" x14ac:dyDescent="0.3">
      <c r="A118" s="19"/>
      <c r="B118" s="21"/>
      <c r="C118" s="21"/>
      <c r="D118" s="22"/>
      <c r="E118" s="23"/>
      <c r="G118" s="25"/>
      <c r="L118" s="21"/>
      <c r="M118" s="21"/>
      <c r="N118" s="21"/>
      <c r="O118" s="21"/>
      <c r="P118" s="21"/>
      <c r="Q118" s="25"/>
      <c r="R118" s="21"/>
      <c r="S118" s="26"/>
    </row>
    <row r="119" spans="1:19" x14ac:dyDescent="0.3">
      <c r="A119" s="19"/>
      <c r="B119" s="21"/>
      <c r="C119" s="21"/>
      <c r="D119" s="22"/>
      <c r="E119" s="23"/>
      <c r="G119" s="25"/>
      <c r="L119" s="21"/>
      <c r="M119" s="21"/>
      <c r="N119" s="21"/>
      <c r="O119" s="21"/>
      <c r="P119" s="21"/>
      <c r="Q119" s="25"/>
      <c r="R119" s="21"/>
      <c r="S119" s="26"/>
    </row>
    <row r="120" spans="1:19" x14ac:dyDescent="0.3">
      <c r="A120" s="19"/>
      <c r="B120" s="21"/>
      <c r="C120" s="21"/>
      <c r="D120" s="22"/>
      <c r="E120" s="23"/>
      <c r="G120" s="25"/>
      <c r="L120" s="21"/>
      <c r="M120" s="21"/>
      <c r="N120" s="21"/>
      <c r="O120" s="21"/>
      <c r="P120" s="21"/>
      <c r="Q120" s="25"/>
      <c r="R120" s="21"/>
      <c r="S120" s="26"/>
    </row>
    <row r="121" spans="1:19" x14ac:dyDescent="0.3">
      <c r="A121" s="19"/>
      <c r="B121" s="21"/>
      <c r="C121" s="21"/>
      <c r="D121" s="22"/>
      <c r="E121" s="23"/>
      <c r="G121" s="25"/>
      <c r="L121" s="21"/>
      <c r="M121" s="21"/>
      <c r="N121" s="21"/>
      <c r="O121" s="21"/>
      <c r="P121" s="21"/>
      <c r="Q121" s="25"/>
      <c r="R121" s="21"/>
      <c r="S121" s="26"/>
    </row>
    <row r="122" spans="1:19" x14ac:dyDescent="0.3">
      <c r="A122" s="19"/>
      <c r="B122" s="21"/>
      <c r="C122" s="21"/>
      <c r="D122" s="22"/>
      <c r="E122" s="23"/>
      <c r="G122" s="25"/>
      <c r="L122" s="21"/>
      <c r="M122" s="21"/>
      <c r="N122" s="21"/>
      <c r="O122" s="21"/>
      <c r="P122" s="21"/>
      <c r="Q122" s="25"/>
      <c r="R122" s="21"/>
      <c r="S122" s="26"/>
    </row>
    <row r="123" spans="1:19" x14ac:dyDescent="0.3">
      <c r="A123" s="19"/>
      <c r="B123" s="21"/>
      <c r="C123" s="21"/>
      <c r="D123" s="22"/>
      <c r="E123" s="23"/>
      <c r="G123" s="25"/>
      <c r="L123" s="21"/>
      <c r="M123" s="21"/>
      <c r="N123" s="21"/>
      <c r="O123" s="21"/>
      <c r="P123" s="21"/>
      <c r="Q123" s="25"/>
      <c r="R123" s="21"/>
      <c r="S123" s="26"/>
    </row>
    <row r="124" spans="1:19" x14ac:dyDescent="0.3">
      <c r="A124" s="19"/>
      <c r="B124" s="21"/>
      <c r="C124" s="21"/>
      <c r="D124" s="22"/>
      <c r="E124" s="23"/>
      <c r="G124" s="25"/>
      <c r="L124" s="21"/>
      <c r="M124" s="21"/>
      <c r="N124" s="21"/>
      <c r="O124" s="21"/>
      <c r="P124" s="21"/>
      <c r="Q124" s="25"/>
      <c r="R124" s="21"/>
      <c r="S124" s="26"/>
    </row>
    <row r="125" spans="1:19" x14ac:dyDescent="0.3">
      <c r="A125" s="19"/>
      <c r="B125" s="21"/>
      <c r="C125" s="21"/>
      <c r="D125" s="22"/>
      <c r="E125" s="23"/>
      <c r="G125" s="25"/>
      <c r="L125" s="21"/>
      <c r="M125" s="21"/>
      <c r="N125" s="21"/>
      <c r="O125" s="21"/>
      <c r="P125" s="21"/>
      <c r="Q125" s="25"/>
      <c r="R125" s="21"/>
      <c r="S125" s="26"/>
    </row>
    <row r="126" spans="1:19" x14ac:dyDescent="0.3">
      <c r="A126" s="19"/>
      <c r="B126" s="21"/>
      <c r="C126" s="21"/>
      <c r="D126" s="22"/>
      <c r="E126" s="23"/>
      <c r="G126" s="25"/>
      <c r="L126" s="21"/>
      <c r="M126" s="21"/>
      <c r="N126" s="21"/>
      <c r="O126" s="21"/>
      <c r="P126" s="21"/>
      <c r="Q126" s="25"/>
      <c r="R126" s="21"/>
      <c r="S126" s="26"/>
    </row>
    <row r="127" spans="1:19" x14ac:dyDescent="0.3">
      <c r="A127" s="19"/>
      <c r="B127" s="21"/>
      <c r="C127" s="21"/>
      <c r="D127" s="22"/>
      <c r="E127" s="23"/>
      <c r="G127" s="25"/>
      <c r="L127" s="21"/>
      <c r="M127" s="21"/>
      <c r="N127" s="21"/>
      <c r="O127" s="21"/>
      <c r="P127" s="21"/>
      <c r="Q127" s="25"/>
      <c r="R127" s="21"/>
      <c r="S127" s="26"/>
    </row>
    <row r="128" spans="1:19" x14ac:dyDescent="0.3">
      <c r="G128" s="25"/>
      <c r="L128" s="21"/>
      <c r="M128" s="21"/>
      <c r="N128" s="21"/>
      <c r="O128" s="21"/>
      <c r="P128" s="21"/>
      <c r="Q128" s="25"/>
      <c r="R128" s="21"/>
      <c r="S128" s="26"/>
    </row>
    <row r="129" spans="7:19" x14ac:dyDescent="0.3">
      <c r="G129" s="25"/>
      <c r="L129" s="21"/>
      <c r="M129" s="21"/>
      <c r="N129" s="21"/>
      <c r="O129" s="21"/>
      <c r="P129" s="21"/>
      <c r="Q129" s="25"/>
      <c r="R129" s="21"/>
      <c r="S129" s="26"/>
    </row>
    <row r="130" spans="7:19" x14ac:dyDescent="0.3">
      <c r="G130" s="25"/>
      <c r="L130" s="21"/>
      <c r="M130" s="21"/>
      <c r="N130" s="21"/>
      <c r="O130" s="21"/>
      <c r="P130" s="21"/>
      <c r="Q130" s="25"/>
      <c r="R130" s="21"/>
      <c r="S130" s="26"/>
    </row>
    <row r="131" spans="7:19" x14ac:dyDescent="0.3">
      <c r="G131" s="25"/>
      <c r="L131" s="21"/>
      <c r="M131" s="21"/>
      <c r="N131" s="21"/>
      <c r="O131" s="21"/>
      <c r="P131" s="21"/>
      <c r="Q131" s="25"/>
      <c r="R131" s="21"/>
      <c r="S131" s="26"/>
    </row>
    <row r="132" spans="7:19" x14ac:dyDescent="0.3">
      <c r="G132" s="25"/>
      <c r="L132" s="21"/>
      <c r="M132" s="21"/>
      <c r="N132" s="21"/>
      <c r="O132" s="21"/>
      <c r="P132" s="21"/>
      <c r="Q132" s="25"/>
      <c r="R132" s="21"/>
      <c r="S132" s="26"/>
    </row>
    <row r="133" spans="7:19" x14ac:dyDescent="0.3">
      <c r="G133" s="25"/>
      <c r="L133" s="21"/>
      <c r="M133" s="21"/>
      <c r="N133" s="21"/>
      <c r="O133" s="21"/>
      <c r="P133" s="21"/>
      <c r="Q133" s="25"/>
      <c r="R133" s="21"/>
      <c r="S133" s="26"/>
    </row>
    <row r="134" spans="7:19" x14ac:dyDescent="0.3">
      <c r="G134" s="25"/>
      <c r="L134" s="21"/>
      <c r="M134" s="21"/>
      <c r="N134" s="21"/>
      <c r="O134" s="21"/>
      <c r="P134" s="21"/>
      <c r="Q134" s="25"/>
      <c r="R134" s="21"/>
      <c r="S134" s="26"/>
    </row>
    <row r="135" spans="7:19" x14ac:dyDescent="0.3">
      <c r="G135" s="25"/>
      <c r="L135" s="21"/>
      <c r="M135" s="21"/>
      <c r="N135" s="21"/>
      <c r="O135" s="21"/>
      <c r="P135" s="21"/>
      <c r="Q135" s="25"/>
      <c r="R135" s="21"/>
      <c r="S135" s="26"/>
    </row>
    <row r="136" spans="7:19" x14ac:dyDescent="0.3">
      <c r="G136" s="25"/>
      <c r="L136" s="21"/>
      <c r="M136" s="21"/>
      <c r="N136" s="21"/>
      <c r="O136" s="21"/>
      <c r="P136" s="21"/>
      <c r="Q136" s="25"/>
      <c r="R136" s="21"/>
      <c r="S136" s="26"/>
    </row>
    <row r="137" spans="7:19" x14ac:dyDescent="0.3">
      <c r="G137" s="25"/>
      <c r="L137" s="21"/>
      <c r="M137" s="21"/>
      <c r="N137" s="21"/>
      <c r="O137" s="21"/>
      <c r="P137" s="21"/>
      <c r="Q137" s="25"/>
      <c r="R137" s="21"/>
      <c r="S137" s="26"/>
    </row>
    <row r="138" spans="7:19" x14ac:dyDescent="0.3">
      <c r="G138" s="25"/>
      <c r="L138" s="21"/>
      <c r="M138" s="21"/>
      <c r="N138" s="21"/>
      <c r="O138" s="21"/>
      <c r="P138" s="21"/>
      <c r="Q138" s="25"/>
      <c r="R138" s="21"/>
      <c r="S138" s="26"/>
    </row>
    <row r="139" spans="7:19" x14ac:dyDescent="0.3">
      <c r="G139" s="25"/>
      <c r="L139" s="21"/>
      <c r="M139" s="21"/>
      <c r="N139" s="21"/>
      <c r="O139" s="21"/>
      <c r="P139" s="21"/>
      <c r="Q139" s="25"/>
      <c r="R139" s="21"/>
      <c r="S139" s="26"/>
    </row>
    <row r="140" spans="7:19" x14ac:dyDescent="0.3">
      <c r="G140" s="25"/>
      <c r="L140" s="21"/>
      <c r="M140" s="21"/>
      <c r="N140" s="21"/>
      <c r="O140" s="21"/>
      <c r="P140" s="21"/>
      <c r="Q140" s="25"/>
      <c r="R140" s="21"/>
      <c r="S140" s="26"/>
    </row>
    <row r="141" spans="7:19" x14ac:dyDescent="0.3">
      <c r="G141" s="25"/>
      <c r="L141" s="21"/>
      <c r="M141" s="21"/>
      <c r="N141" s="21"/>
      <c r="O141" s="21"/>
      <c r="P141" s="21"/>
      <c r="Q141" s="25"/>
      <c r="R141" s="21"/>
      <c r="S141" s="26"/>
    </row>
    <row r="142" spans="7:19" x14ac:dyDescent="0.3">
      <c r="G142" s="25"/>
      <c r="L142" s="21"/>
      <c r="M142" s="21"/>
      <c r="N142" s="21"/>
      <c r="O142" s="21"/>
      <c r="P142" s="21"/>
      <c r="Q142" s="25"/>
      <c r="R142" s="21"/>
      <c r="S142" s="26"/>
    </row>
    <row r="143" spans="7:19" x14ac:dyDescent="0.3">
      <c r="G143" s="25"/>
      <c r="L143" s="21"/>
      <c r="M143" s="21"/>
      <c r="N143" s="21"/>
      <c r="O143" s="21"/>
      <c r="P143" s="21"/>
      <c r="Q143" s="25"/>
      <c r="R143" s="21"/>
      <c r="S143" s="26"/>
    </row>
    <row r="144" spans="7:19" x14ac:dyDescent="0.3">
      <c r="G144" s="25"/>
      <c r="L144" s="21"/>
      <c r="M144" s="21"/>
      <c r="N144" s="21"/>
      <c r="O144" s="21"/>
      <c r="P144" s="21"/>
      <c r="Q144" s="25"/>
      <c r="R144" s="21"/>
      <c r="S144" s="26"/>
    </row>
    <row r="145" spans="7:19" x14ac:dyDescent="0.3">
      <c r="G145" s="25"/>
      <c r="L145" s="21"/>
      <c r="M145" s="21"/>
      <c r="N145" s="21"/>
      <c r="O145" s="21"/>
      <c r="P145" s="21"/>
      <c r="Q145" s="25"/>
      <c r="R145" s="21"/>
      <c r="S145" s="26"/>
    </row>
    <row r="146" spans="7:19" x14ac:dyDescent="0.3">
      <c r="G146" s="25"/>
      <c r="L146" s="21"/>
      <c r="M146" s="21"/>
      <c r="N146" s="21"/>
      <c r="O146" s="21"/>
      <c r="P146" s="21"/>
      <c r="Q146" s="25"/>
      <c r="R146" s="21"/>
      <c r="S146" s="26"/>
    </row>
    <row r="147" spans="7:19" x14ac:dyDescent="0.3">
      <c r="G147" s="25"/>
      <c r="L147" s="21"/>
      <c r="M147" s="21"/>
      <c r="N147" s="21"/>
      <c r="O147" s="21"/>
      <c r="P147" s="21"/>
      <c r="Q147" s="25"/>
      <c r="R147" s="21"/>
      <c r="S147" s="26"/>
    </row>
    <row r="148" spans="7:19" x14ac:dyDescent="0.3">
      <c r="G148" s="25"/>
      <c r="L148" s="21"/>
      <c r="M148" s="21"/>
      <c r="N148" s="21"/>
      <c r="O148" s="21"/>
      <c r="P148" s="21"/>
      <c r="Q148" s="25"/>
      <c r="R148" s="21"/>
      <c r="S148" s="26"/>
    </row>
    <row r="149" spans="7:19" x14ac:dyDescent="0.3">
      <c r="G149" s="25"/>
      <c r="L149" s="21"/>
      <c r="M149" s="21"/>
      <c r="N149" s="21"/>
      <c r="O149" s="21"/>
      <c r="P149" s="21"/>
      <c r="Q149" s="25"/>
      <c r="R149" s="21"/>
      <c r="S149" s="26"/>
    </row>
    <row r="150" spans="7:19" x14ac:dyDescent="0.3">
      <c r="G150" s="25"/>
      <c r="L150" s="21"/>
      <c r="M150" s="21"/>
      <c r="N150" s="21"/>
      <c r="O150" s="21"/>
      <c r="P150" s="21"/>
      <c r="Q150" s="25"/>
      <c r="R150" s="21"/>
      <c r="S150" s="26"/>
    </row>
    <row r="151" spans="7:19" x14ac:dyDescent="0.3">
      <c r="G151" s="25"/>
      <c r="L151" s="21"/>
      <c r="M151" s="21"/>
      <c r="N151" s="21"/>
      <c r="O151" s="21"/>
      <c r="P151" s="21"/>
      <c r="Q151" s="25"/>
      <c r="R151" s="21"/>
      <c r="S151" s="26"/>
    </row>
    <row r="152" spans="7:19" x14ac:dyDescent="0.3">
      <c r="G152" s="25"/>
      <c r="L152" s="21"/>
      <c r="M152" s="21"/>
      <c r="N152" s="21"/>
      <c r="O152" s="21"/>
      <c r="P152" s="21"/>
      <c r="Q152" s="25"/>
      <c r="R152" s="21"/>
      <c r="S152" s="26"/>
    </row>
    <row r="153" spans="7:19" x14ac:dyDescent="0.3">
      <c r="G153" s="25"/>
      <c r="L153" s="21"/>
      <c r="M153" s="21"/>
      <c r="N153" s="21"/>
      <c r="O153" s="21"/>
      <c r="P153" s="21"/>
      <c r="Q153" s="25"/>
      <c r="R153" s="21"/>
      <c r="S153" s="26"/>
    </row>
    <row r="154" spans="7:19" x14ac:dyDescent="0.3">
      <c r="G154" s="25"/>
      <c r="L154" s="21"/>
      <c r="M154" s="21"/>
      <c r="N154" s="21"/>
      <c r="O154" s="21"/>
      <c r="P154" s="21"/>
      <c r="Q154" s="25"/>
      <c r="R154" s="21"/>
      <c r="S154" s="26"/>
    </row>
    <row r="155" spans="7:19" x14ac:dyDescent="0.3">
      <c r="G155" s="25"/>
      <c r="L155" s="21"/>
      <c r="M155" s="21"/>
      <c r="N155" s="21"/>
      <c r="O155" s="21"/>
      <c r="P155" s="21"/>
      <c r="Q155" s="25"/>
      <c r="R155" s="21"/>
      <c r="S155" s="26"/>
    </row>
    <row r="156" spans="7:19" x14ac:dyDescent="0.3">
      <c r="G156" s="25"/>
      <c r="L156" s="21"/>
      <c r="M156" s="21"/>
      <c r="N156" s="21"/>
      <c r="O156" s="21"/>
      <c r="P156" s="21"/>
      <c r="Q156" s="25"/>
      <c r="R156" s="21"/>
      <c r="S156" s="26"/>
    </row>
    <row r="157" spans="7:19" x14ac:dyDescent="0.3">
      <c r="G157" s="25"/>
      <c r="L157" s="21"/>
      <c r="M157" s="21"/>
      <c r="N157" s="21"/>
      <c r="O157" s="21"/>
      <c r="P157" s="21"/>
      <c r="Q157" s="25"/>
      <c r="R157" s="21"/>
      <c r="S157" s="26"/>
    </row>
    <row r="158" spans="7:19" x14ac:dyDescent="0.3">
      <c r="G158" s="25"/>
      <c r="L158" s="21"/>
      <c r="M158" s="21"/>
      <c r="N158" s="21"/>
      <c r="O158" s="21"/>
      <c r="P158" s="21"/>
      <c r="Q158" s="25"/>
      <c r="R158" s="21"/>
      <c r="S158" s="26"/>
    </row>
    <row r="159" spans="7:19" x14ac:dyDescent="0.3">
      <c r="G159" s="25"/>
      <c r="L159" s="21"/>
      <c r="M159" s="21"/>
      <c r="N159" s="21"/>
      <c r="O159" s="21"/>
      <c r="P159" s="21"/>
      <c r="Q159" s="25"/>
      <c r="R159" s="21"/>
      <c r="S159" s="26"/>
    </row>
    <row r="160" spans="7:19" x14ac:dyDescent="0.3">
      <c r="G160" s="25"/>
      <c r="L160" s="21"/>
      <c r="M160" s="21"/>
      <c r="N160" s="21"/>
      <c r="O160" s="21"/>
      <c r="P160" s="21"/>
      <c r="Q160" s="25"/>
      <c r="R160" s="21"/>
      <c r="S160" s="26"/>
    </row>
    <row r="161" spans="7:19" x14ac:dyDescent="0.3">
      <c r="G161" s="25"/>
      <c r="L161" s="21"/>
      <c r="M161" s="21"/>
      <c r="N161" s="21"/>
      <c r="O161" s="21"/>
      <c r="P161" s="21"/>
      <c r="Q161" s="25"/>
      <c r="R161" s="21"/>
      <c r="S161" s="26"/>
    </row>
    <row r="162" spans="7:19" x14ac:dyDescent="0.3">
      <c r="G162" s="25"/>
      <c r="L162" s="21"/>
      <c r="M162" s="21"/>
      <c r="N162" s="21"/>
      <c r="O162" s="21"/>
      <c r="P162" s="21"/>
      <c r="Q162" s="25"/>
      <c r="R162" s="21"/>
      <c r="S162" s="26"/>
    </row>
    <row r="163" spans="7:19" x14ac:dyDescent="0.3">
      <c r="G163" s="25"/>
      <c r="L163" s="21"/>
      <c r="M163" s="21"/>
      <c r="N163" s="21"/>
      <c r="O163" s="21"/>
      <c r="P163" s="21"/>
      <c r="Q163" s="25"/>
      <c r="R163" s="21"/>
      <c r="S163" s="26"/>
    </row>
    <row r="164" spans="7:19" x14ac:dyDescent="0.3">
      <c r="G164" s="25"/>
      <c r="L164" s="21"/>
      <c r="M164" s="21"/>
      <c r="N164" s="21"/>
      <c r="O164" s="21"/>
      <c r="P164" s="21"/>
      <c r="Q164" s="25"/>
      <c r="R164" s="21"/>
      <c r="S164" s="26"/>
    </row>
    <row r="165" spans="7:19" x14ac:dyDescent="0.3">
      <c r="G165" s="25"/>
      <c r="L165" s="21"/>
      <c r="M165" s="21"/>
      <c r="N165" s="21"/>
      <c r="O165" s="21"/>
      <c r="P165" s="21"/>
      <c r="Q165" s="25"/>
      <c r="R165" s="21"/>
      <c r="S165" s="26"/>
    </row>
    <row r="166" spans="7:19" x14ac:dyDescent="0.3">
      <c r="G166" s="25"/>
      <c r="L166" s="21"/>
      <c r="M166" s="21"/>
      <c r="N166" s="21"/>
      <c r="O166" s="21"/>
      <c r="P166" s="21"/>
      <c r="Q166" s="25"/>
      <c r="R166" s="21"/>
      <c r="S166" s="26"/>
    </row>
    <row r="167" spans="7:19" x14ac:dyDescent="0.3">
      <c r="G167" s="25"/>
      <c r="L167" s="21"/>
      <c r="M167" s="21"/>
      <c r="N167" s="21"/>
      <c r="O167" s="21"/>
      <c r="P167" s="21"/>
      <c r="Q167" s="25"/>
      <c r="R167" s="21"/>
      <c r="S167" s="26"/>
    </row>
    <row r="168" spans="7:19" x14ac:dyDescent="0.3">
      <c r="G168" s="25"/>
      <c r="L168" s="21"/>
      <c r="M168" s="21"/>
      <c r="N168" s="21"/>
      <c r="O168" s="21"/>
      <c r="P168" s="21"/>
      <c r="Q168" s="25"/>
      <c r="R168" s="21"/>
      <c r="S168" s="26"/>
    </row>
    <row r="169" spans="7:19" x14ac:dyDescent="0.3">
      <c r="G169" s="25"/>
      <c r="L169" s="21"/>
      <c r="M169" s="21"/>
      <c r="N169" s="21"/>
      <c r="O169" s="21"/>
      <c r="P169" s="21"/>
      <c r="Q169" s="25"/>
      <c r="R169" s="21"/>
      <c r="S169" s="26"/>
    </row>
    <row r="170" spans="7:19" x14ac:dyDescent="0.3">
      <c r="G170" s="25"/>
      <c r="L170" s="21"/>
      <c r="M170" s="21"/>
      <c r="N170" s="21"/>
      <c r="O170" s="21"/>
      <c r="P170" s="21"/>
      <c r="Q170" s="25"/>
      <c r="R170" s="21"/>
      <c r="S170" s="26"/>
    </row>
    <row r="171" spans="7:19" x14ac:dyDescent="0.3">
      <c r="G171" s="25"/>
      <c r="L171" s="21"/>
      <c r="M171" s="21"/>
      <c r="N171" s="21"/>
      <c r="O171" s="21"/>
      <c r="P171" s="21"/>
      <c r="Q171" s="25"/>
      <c r="R171" s="21"/>
      <c r="S171" s="26"/>
    </row>
    <row r="172" spans="7:19" x14ac:dyDescent="0.3">
      <c r="G172" s="25"/>
      <c r="L172" s="21"/>
      <c r="M172" s="21"/>
      <c r="N172" s="21"/>
      <c r="O172" s="21"/>
      <c r="P172" s="21"/>
      <c r="Q172" s="25"/>
      <c r="R172" s="21"/>
      <c r="S172" s="26"/>
    </row>
    <row r="173" spans="7:19" x14ac:dyDescent="0.3">
      <c r="G173" s="25"/>
      <c r="L173" s="21"/>
      <c r="M173" s="21"/>
      <c r="N173" s="21"/>
      <c r="O173" s="21"/>
      <c r="P173" s="21"/>
      <c r="Q173" s="25"/>
      <c r="R173" s="21"/>
      <c r="S173" s="26"/>
    </row>
    <row r="174" spans="7:19" x14ac:dyDescent="0.3">
      <c r="G174" s="25"/>
      <c r="L174" s="21"/>
      <c r="M174" s="21"/>
      <c r="N174" s="21"/>
      <c r="O174" s="21"/>
      <c r="P174" s="21"/>
      <c r="Q174" s="25"/>
      <c r="R174" s="21"/>
      <c r="S174" s="26"/>
    </row>
    <row r="175" spans="7:19" x14ac:dyDescent="0.3">
      <c r="G175" s="25"/>
      <c r="L175" s="21"/>
      <c r="M175" s="21"/>
      <c r="N175" s="21"/>
      <c r="O175" s="21"/>
      <c r="P175" s="21"/>
      <c r="Q175" s="25"/>
      <c r="R175" s="21"/>
      <c r="S175" s="26"/>
    </row>
    <row r="176" spans="7:19" x14ac:dyDescent="0.3">
      <c r="G176" s="25"/>
      <c r="L176" s="21"/>
      <c r="M176" s="21"/>
      <c r="N176" s="21"/>
      <c r="O176" s="21"/>
      <c r="P176" s="21"/>
      <c r="Q176" s="25"/>
      <c r="R176" s="21"/>
      <c r="S176" s="26"/>
    </row>
    <row r="177" spans="7:19" x14ac:dyDescent="0.3">
      <c r="G177" s="25"/>
      <c r="L177" s="21"/>
      <c r="M177" s="21"/>
      <c r="N177" s="21"/>
      <c r="O177" s="21"/>
      <c r="P177" s="21"/>
      <c r="Q177" s="25"/>
      <c r="R177" s="21"/>
      <c r="S177" s="26"/>
    </row>
    <row r="178" spans="7:19" x14ac:dyDescent="0.3">
      <c r="G178" s="25"/>
      <c r="L178" s="21"/>
      <c r="M178" s="21"/>
      <c r="N178" s="21"/>
      <c r="O178" s="21"/>
      <c r="P178" s="21"/>
      <c r="Q178" s="25"/>
      <c r="R178" s="21"/>
      <c r="S178" s="26"/>
    </row>
    <row r="179" spans="7:19" x14ac:dyDescent="0.3">
      <c r="G179" s="25"/>
      <c r="L179" s="21"/>
      <c r="M179" s="21"/>
      <c r="N179" s="21"/>
      <c r="O179" s="21"/>
      <c r="P179" s="21"/>
      <c r="Q179" s="25"/>
      <c r="R179" s="21"/>
      <c r="S179" s="26"/>
    </row>
    <row r="180" spans="7:19" x14ac:dyDescent="0.3">
      <c r="G180" s="25"/>
      <c r="L180" s="21"/>
      <c r="M180" s="21"/>
      <c r="N180" s="21"/>
      <c r="O180" s="21"/>
      <c r="P180" s="21"/>
      <c r="Q180" s="25"/>
      <c r="R180" s="21"/>
      <c r="S180" s="26"/>
    </row>
    <row r="181" spans="7:19" x14ac:dyDescent="0.3">
      <c r="G181" s="25"/>
      <c r="L181" s="21"/>
      <c r="M181" s="21"/>
      <c r="N181" s="21"/>
      <c r="O181" s="21"/>
      <c r="P181" s="21"/>
      <c r="Q181" s="25"/>
      <c r="R181" s="21"/>
      <c r="S181" s="26"/>
    </row>
    <row r="182" spans="7:19" x14ac:dyDescent="0.3">
      <c r="G182" s="25"/>
      <c r="L182" s="21"/>
      <c r="M182" s="21"/>
      <c r="N182" s="21"/>
      <c r="O182" s="21"/>
      <c r="P182" s="21"/>
      <c r="Q182" s="25"/>
      <c r="R182" s="21"/>
      <c r="S182" s="26"/>
    </row>
    <row r="183" spans="7:19" x14ac:dyDescent="0.3">
      <c r="G183" s="25"/>
      <c r="L183" s="21"/>
      <c r="M183" s="21"/>
      <c r="N183" s="21"/>
      <c r="O183" s="21"/>
      <c r="P183" s="21"/>
      <c r="Q183" s="25"/>
      <c r="R183" s="21"/>
      <c r="S183" s="26"/>
    </row>
    <row r="184" spans="7:19" x14ac:dyDescent="0.3">
      <c r="G184" s="25"/>
      <c r="L184" s="21"/>
      <c r="M184" s="21"/>
      <c r="N184" s="21"/>
      <c r="O184" s="21"/>
      <c r="P184" s="21"/>
      <c r="Q184" s="25"/>
      <c r="R184" s="21"/>
      <c r="S184" s="26"/>
    </row>
    <row r="185" spans="7:19" x14ac:dyDescent="0.3">
      <c r="G185" s="25"/>
      <c r="L185" s="21"/>
      <c r="M185" s="21"/>
      <c r="N185" s="21"/>
      <c r="O185" s="21"/>
      <c r="P185" s="21"/>
      <c r="Q185" s="25"/>
      <c r="R185" s="21"/>
      <c r="S185" s="26"/>
    </row>
    <row r="186" spans="7:19" x14ac:dyDescent="0.3">
      <c r="G186" s="25"/>
      <c r="L186" s="21"/>
      <c r="M186" s="21"/>
      <c r="N186" s="21"/>
      <c r="O186" s="21"/>
      <c r="P186" s="21"/>
      <c r="Q186" s="25"/>
      <c r="R186" s="21"/>
      <c r="S186" s="26"/>
    </row>
    <row r="187" spans="7:19" x14ac:dyDescent="0.3">
      <c r="G187" s="25"/>
      <c r="L187" s="21"/>
      <c r="M187" s="21"/>
      <c r="N187" s="21"/>
      <c r="O187" s="21"/>
      <c r="P187" s="21"/>
      <c r="Q187" s="25"/>
      <c r="R187" s="21"/>
      <c r="S187" s="26"/>
    </row>
    <row r="188" spans="7:19" x14ac:dyDescent="0.3">
      <c r="G188" s="25"/>
      <c r="L188" s="21"/>
      <c r="M188" s="21"/>
      <c r="N188" s="21"/>
      <c r="O188" s="21"/>
      <c r="P188" s="21"/>
      <c r="Q188" s="25"/>
      <c r="R188" s="21"/>
      <c r="S188" s="26"/>
    </row>
    <row r="189" spans="7:19" x14ac:dyDescent="0.3">
      <c r="G189" s="25"/>
      <c r="L189" s="21"/>
      <c r="M189" s="21"/>
      <c r="N189" s="21"/>
      <c r="O189" s="21"/>
      <c r="P189" s="21"/>
      <c r="Q189" s="25"/>
      <c r="R189" s="21"/>
      <c r="S189" s="26"/>
    </row>
    <row r="190" spans="7:19" x14ac:dyDescent="0.3">
      <c r="G190" s="25"/>
      <c r="L190" s="21"/>
      <c r="M190" s="21"/>
      <c r="N190" s="21"/>
      <c r="O190" s="21"/>
      <c r="P190" s="21"/>
      <c r="Q190" s="25"/>
      <c r="R190" s="21"/>
      <c r="S190" s="26"/>
    </row>
    <row r="191" spans="7:19" x14ac:dyDescent="0.3">
      <c r="G191" s="25"/>
      <c r="L191" s="21"/>
      <c r="M191" s="21"/>
      <c r="N191" s="21"/>
      <c r="O191" s="21"/>
      <c r="P191" s="21"/>
      <c r="Q191" s="25"/>
      <c r="R191" s="21"/>
      <c r="S191" s="26"/>
    </row>
    <row r="192" spans="7:19" x14ac:dyDescent="0.3">
      <c r="G192" s="25"/>
      <c r="L192" s="21"/>
      <c r="M192" s="21"/>
      <c r="N192" s="21"/>
      <c r="O192" s="21"/>
      <c r="P192" s="21"/>
      <c r="Q192" s="25"/>
      <c r="R192" s="21"/>
      <c r="S192" s="26"/>
    </row>
    <row r="193" spans="7:19" x14ac:dyDescent="0.3">
      <c r="G193" s="25"/>
      <c r="L193" s="21"/>
      <c r="M193" s="21"/>
      <c r="N193" s="21"/>
      <c r="O193" s="21"/>
      <c r="P193" s="21"/>
      <c r="Q193" s="25"/>
      <c r="R193" s="21"/>
      <c r="S193" s="26"/>
    </row>
    <row r="194" spans="7:19" x14ac:dyDescent="0.3">
      <c r="G194" s="25"/>
      <c r="L194" s="21"/>
      <c r="M194" s="21"/>
      <c r="N194" s="21"/>
      <c r="O194" s="21"/>
      <c r="P194" s="21"/>
      <c r="Q194" s="25"/>
      <c r="R194" s="21"/>
      <c r="S194" s="26"/>
    </row>
    <row r="195" spans="7:19" x14ac:dyDescent="0.3">
      <c r="G195" s="25"/>
      <c r="L195" s="21"/>
      <c r="M195" s="21"/>
      <c r="N195" s="21"/>
      <c r="O195" s="21"/>
      <c r="P195" s="21"/>
      <c r="Q195" s="25"/>
      <c r="R195" s="21"/>
      <c r="S195" s="26"/>
    </row>
    <row r="196" spans="7:19" x14ac:dyDescent="0.3">
      <c r="G196" s="25"/>
      <c r="L196" s="21"/>
      <c r="M196" s="21"/>
      <c r="N196" s="21"/>
      <c r="O196" s="21"/>
      <c r="P196" s="21"/>
      <c r="Q196" s="25"/>
      <c r="R196" s="21"/>
      <c r="S196" s="26"/>
    </row>
    <row r="197" spans="7:19" x14ac:dyDescent="0.3">
      <c r="G197" s="25"/>
      <c r="L197" s="21"/>
      <c r="M197" s="21"/>
      <c r="N197" s="21"/>
      <c r="O197" s="21"/>
      <c r="P197" s="21"/>
      <c r="Q197" s="25"/>
      <c r="R197" s="21"/>
      <c r="S197" s="26"/>
    </row>
    <row r="198" spans="7:19" x14ac:dyDescent="0.3">
      <c r="G198" s="25"/>
      <c r="L198" s="21"/>
      <c r="M198" s="21"/>
      <c r="N198" s="21"/>
      <c r="O198" s="21"/>
      <c r="P198" s="21"/>
      <c r="Q198" s="25"/>
      <c r="R198" s="21"/>
      <c r="S198" s="26"/>
    </row>
    <row r="199" spans="7:19" x14ac:dyDescent="0.3">
      <c r="G199" s="25"/>
      <c r="L199" s="21"/>
      <c r="M199" s="21"/>
      <c r="N199" s="21"/>
      <c r="O199" s="21"/>
      <c r="P199" s="21"/>
      <c r="Q199" s="25"/>
      <c r="R199" s="21"/>
      <c r="S199" s="26"/>
    </row>
    <row r="200" spans="7:19" x14ac:dyDescent="0.3">
      <c r="G200" s="25"/>
      <c r="L200" s="21"/>
      <c r="M200" s="21"/>
      <c r="N200" s="21"/>
      <c r="O200" s="21"/>
      <c r="P200" s="21"/>
      <c r="Q200" s="25"/>
      <c r="R200" s="21"/>
      <c r="S200" s="26"/>
    </row>
    <row r="201" spans="7:19" x14ac:dyDescent="0.3">
      <c r="G201" s="25"/>
      <c r="L201" s="21"/>
      <c r="M201" s="21"/>
      <c r="N201" s="21"/>
      <c r="O201" s="21"/>
      <c r="P201" s="21"/>
      <c r="Q201" s="25"/>
      <c r="R201" s="21"/>
      <c r="S201" s="26"/>
    </row>
    <row r="202" spans="7:19" x14ac:dyDescent="0.3">
      <c r="G202" s="25"/>
      <c r="L202" s="21"/>
      <c r="M202" s="21"/>
      <c r="N202" s="21"/>
      <c r="O202" s="21"/>
      <c r="P202" s="21"/>
      <c r="Q202" s="25"/>
      <c r="R202" s="21"/>
      <c r="S202" s="26"/>
    </row>
    <row r="203" spans="7:19" x14ac:dyDescent="0.3">
      <c r="G203" s="25"/>
      <c r="L203" s="21"/>
      <c r="M203" s="21"/>
      <c r="N203" s="21"/>
      <c r="O203" s="21"/>
      <c r="P203" s="21"/>
      <c r="Q203" s="25"/>
      <c r="R203" s="21"/>
      <c r="S203" s="26"/>
    </row>
    <row r="204" spans="7:19" x14ac:dyDescent="0.3">
      <c r="G204" s="25"/>
      <c r="L204" s="21"/>
      <c r="M204" s="21"/>
      <c r="N204" s="21"/>
      <c r="O204" s="21"/>
      <c r="P204" s="21"/>
      <c r="Q204" s="25"/>
      <c r="R204" s="21"/>
      <c r="S204" s="26"/>
    </row>
    <row r="205" spans="7:19" x14ac:dyDescent="0.3">
      <c r="G205" s="25"/>
      <c r="L205" s="21"/>
      <c r="M205" s="21"/>
      <c r="N205" s="21"/>
      <c r="O205" s="21"/>
      <c r="P205" s="21"/>
      <c r="Q205" s="25"/>
      <c r="R205" s="21"/>
      <c r="S205" s="26"/>
    </row>
    <row r="206" spans="7:19" x14ac:dyDescent="0.3">
      <c r="G206" s="25"/>
      <c r="L206" s="21"/>
      <c r="M206" s="21"/>
      <c r="N206" s="21"/>
      <c r="O206" s="21"/>
      <c r="P206" s="21"/>
      <c r="Q206" s="25"/>
      <c r="R206" s="21"/>
      <c r="S206" s="26"/>
    </row>
    <row r="207" spans="7:19" x14ac:dyDescent="0.3">
      <c r="G207" s="25"/>
      <c r="L207" s="21"/>
      <c r="M207" s="21"/>
      <c r="N207" s="21"/>
      <c r="O207" s="21"/>
      <c r="P207" s="21"/>
      <c r="Q207" s="25"/>
      <c r="R207" s="21"/>
      <c r="S207" s="26"/>
    </row>
    <row r="208" spans="7:19" x14ac:dyDescent="0.3">
      <c r="G208" s="25"/>
      <c r="L208" s="21"/>
      <c r="M208" s="21"/>
      <c r="N208" s="21"/>
      <c r="O208" s="21"/>
      <c r="P208" s="21"/>
      <c r="Q208" s="25"/>
      <c r="R208" s="21"/>
      <c r="S208" s="26"/>
    </row>
    <row r="209" spans="7:19" x14ac:dyDescent="0.3">
      <c r="G209" s="25"/>
      <c r="L209" s="21"/>
      <c r="M209" s="21"/>
      <c r="N209" s="21"/>
      <c r="O209" s="21"/>
      <c r="P209" s="21"/>
      <c r="Q209" s="25"/>
      <c r="R209" s="21"/>
      <c r="S209" s="26"/>
    </row>
    <row r="210" spans="7:19" x14ac:dyDescent="0.3">
      <c r="G210" s="25"/>
      <c r="L210" s="21"/>
      <c r="M210" s="21"/>
      <c r="N210" s="21"/>
      <c r="O210" s="21"/>
      <c r="P210" s="21"/>
      <c r="Q210" s="25"/>
      <c r="R210" s="21"/>
      <c r="S210" s="26"/>
    </row>
    <row r="211" spans="7:19" x14ac:dyDescent="0.3">
      <c r="G211" s="25"/>
      <c r="L211" s="21"/>
      <c r="M211" s="21"/>
      <c r="N211" s="21"/>
      <c r="O211" s="21"/>
      <c r="P211" s="21"/>
      <c r="Q211" s="25"/>
      <c r="R211" s="21"/>
      <c r="S211" s="26"/>
    </row>
    <row r="212" spans="7:19" x14ac:dyDescent="0.3">
      <c r="G212" s="25"/>
      <c r="L212" s="21"/>
      <c r="M212" s="21"/>
      <c r="N212" s="21"/>
      <c r="O212" s="21"/>
      <c r="P212" s="21"/>
      <c r="Q212" s="25"/>
      <c r="R212" s="21"/>
      <c r="S212" s="26"/>
    </row>
    <row r="213" spans="7:19" x14ac:dyDescent="0.3">
      <c r="G213" s="25"/>
      <c r="L213" s="21"/>
      <c r="M213" s="21"/>
      <c r="N213" s="21"/>
      <c r="O213" s="21"/>
      <c r="P213" s="21"/>
      <c r="Q213" s="25"/>
      <c r="R213" s="21"/>
      <c r="S213" s="26"/>
    </row>
    <row r="214" spans="7:19" x14ac:dyDescent="0.3">
      <c r="G214" s="25"/>
      <c r="L214" s="21"/>
      <c r="M214" s="21"/>
      <c r="N214" s="21"/>
      <c r="O214" s="21"/>
      <c r="P214" s="21"/>
      <c r="Q214" s="25"/>
      <c r="R214" s="21"/>
      <c r="S214" s="26"/>
    </row>
    <row r="215" spans="7:19" x14ac:dyDescent="0.3">
      <c r="G215" s="25"/>
      <c r="L215" s="21"/>
      <c r="M215" s="21"/>
      <c r="N215" s="21"/>
      <c r="O215" s="21"/>
      <c r="P215" s="21"/>
      <c r="Q215" s="25"/>
      <c r="R215" s="21"/>
      <c r="S215" s="26"/>
    </row>
    <row r="216" spans="7:19" x14ac:dyDescent="0.3">
      <c r="G216" s="25"/>
      <c r="L216" s="21"/>
      <c r="M216" s="21"/>
      <c r="N216" s="21"/>
      <c r="O216" s="21"/>
      <c r="P216" s="21"/>
      <c r="Q216" s="25"/>
      <c r="R216" s="21"/>
      <c r="S216" s="26"/>
    </row>
    <row r="217" spans="7:19" x14ac:dyDescent="0.3">
      <c r="G217" s="25"/>
      <c r="L217" s="21"/>
      <c r="M217" s="21"/>
      <c r="N217" s="21"/>
      <c r="O217" s="21"/>
      <c r="P217" s="21"/>
      <c r="Q217" s="25"/>
      <c r="R217" s="21"/>
      <c r="S217" s="26"/>
    </row>
    <row r="218" spans="7:19" x14ac:dyDescent="0.3">
      <c r="G218" s="25"/>
      <c r="L218" s="21"/>
      <c r="M218" s="21"/>
      <c r="N218" s="21"/>
      <c r="O218" s="21"/>
      <c r="P218" s="21"/>
      <c r="Q218" s="25"/>
      <c r="R218" s="21"/>
      <c r="S218" s="26"/>
    </row>
    <row r="219" spans="7:19" x14ac:dyDescent="0.3">
      <c r="G219" s="25"/>
      <c r="L219" s="21"/>
      <c r="M219" s="21"/>
      <c r="N219" s="21"/>
      <c r="O219" s="21"/>
      <c r="P219" s="21"/>
      <c r="Q219" s="25"/>
      <c r="R219" s="21"/>
      <c r="S219" s="26"/>
    </row>
    <row r="220" spans="7:19" x14ac:dyDescent="0.3">
      <c r="G220" s="25"/>
      <c r="L220" s="21"/>
      <c r="M220" s="21"/>
      <c r="N220" s="21"/>
      <c r="O220" s="21"/>
      <c r="P220" s="21"/>
      <c r="Q220" s="25"/>
      <c r="R220" s="21"/>
      <c r="S220" s="26"/>
    </row>
    <row r="221" spans="7:19" x14ac:dyDescent="0.3">
      <c r="G221" s="25"/>
      <c r="L221" s="21"/>
      <c r="M221" s="21"/>
      <c r="N221" s="21"/>
      <c r="O221" s="21"/>
      <c r="P221" s="21"/>
      <c r="Q221" s="25"/>
      <c r="R221" s="21"/>
      <c r="S221" s="26"/>
    </row>
    <row r="222" spans="7:19" x14ac:dyDescent="0.3">
      <c r="G222" s="25"/>
      <c r="L222" s="21"/>
      <c r="M222" s="21"/>
      <c r="N222" s="21"/>
      <c r="O222" s="21"/>
      <c r="P222" s="21"/>
      <c r="Q222" s="25"/>
      <c r="R222" s="21"/>
      <c r="S222" s="26"/>
    </row>
    <row r="223" spans="7:19" x14ac:dyDescent="0.3">
      <c r="G223" s="25"/>
      <c r="L223" s="21"/>
      <c r="M223" s="21"/>
      <c r="N223" s="21"/>
      <c r="O223" s="21"/>
      <c r="P223" s="21"/>
      <c r="Q223" s="25"/>
      <c r="R223" s="21"/>
      <c r="S223" s="26"/>
    </row>
    <row r="224" spans="7:19" x14ac:dyDescent="0.3">
      <c r="G224" s="25"/>
      <c r="L224" s="21"/>
      <c r="M224" s="21"/>
      <c r="N224" s="21"/>
      <c r="O224" s="21"/>
      <c r="P224" s="21"/>
      <c r="Q224" s="25"/>
      <c r="R224" s="21"/>
      <c r="S224" s="26"/>
    </row>
    <row r="225" spans="7:19" x14ac:dyDescent="0.3">
      <c r="G225" s="25"/>
      <c r="L225" s="21"/>
      <c r="M225" s="21"/>
      <c r="N225" s="21"/>
      <c r="O225" s="21"/>
      <c r="P225" s="21"/>
      <c r="Q225" s="25"/>
      <c r="R225" s="21"/>
      <c r="S225" s="26"/>
    </row>
    <row r="226" spans="7:19" x14ac:dyDescent="0.3">
      <c r="G226" s="25"/>
      <c r="L226" s="21"/>
      <c r="M226" s="21"/>
      <c r="N226" s="21"/>
      <c r="O226" s="21"/>
      <c r="P226" s="21"/>
      <c r="Q226" s="25"/>
      <c r="R226" s="21"/>
      <c r="S226" s="26"/>
    </row>
    <row r="227" spans="7:19" x14ac:dyDescent="0.3">
      <c r="G227" s="25"/>
      <c r="L227" s="21"/>
      <c r="M227" s="21"/>
      <c r="N227" s="21"/>
      <c r="O227" s="21"/>
      <c r="P227" s="21"/>
      <c r="Q227" s="25"/>
      <c r="R227" s="21"/>
      <c r="S227" s="26"/>
    </row>
    <row r="228" spans="7:19" x14ac:dyDescent="0.3">
      <c r="G228" s="25"/>
      <c r="L228" s="21"/>
      <c r="M228" s="21"/>
      <c r="N228" s="21"/>
      <c r="O228" s="21"/>
      <c r="P228" s="21"/>
      <c r="Q228" s="25"/>
      <c r="R228" s="21"/>
      <c r="S228" s="26"/>
    </row>
    <row r="229" spans="7:19" x14ac:dyDescent="0.3">
      <c r="G229" s="25"/>
      <c r="L229" s="21"/>
      <c r="M229" s="21"/>
      <c r="N229" s="21"/>
      <c r="O229" s="21"/>
      <c r="P229" s="21"/>
      <c r="Q229" s="25"/>
      <c r="R229" s="21"/>
      <c r="S229" s="26"/>
    </row>
    <row r="230" spans="7:19" x14ac:dyDescent="0.3">
      <c r="G230" s="25"/>
      <c r="L230" s="21"/>
      <c r="M230" s="21"/>
      <c r="N230" s="21"/>
      <c r="O230" s="21"/>
      <c r="P230" s="21"/>
      <c r="Q230" s="25"/>
      <c r="R230" s="21"/>
      <c r="S230" s="26"/>
    </row>
    <row r="231" spans="7:19" x14ac:dyDescent="0.3">
      <c r="G231" s="25"/>
      <c r="L231" s="21"/>
      <c r="M231" s="21"/>
      <c r="N231" s="21"/>
      <c r="O231" s="21"/>
      <c r="P231" s="21"/>
      <c r="Q231" s="25"/>
      <c r="R231" s="21"/>
      <c r="S231" s="26"/>
    </row>
    <row r="232" spans="7:19" x14ac:dyDescent="0.3">
      <c r="G232" s="25"/>
      <c r="L232" s="21"/>
      <c r="M232" s="21"/>
      <c r="N232" s="21"/>
      <c r="O232" s="21"/>
      <c r="P232" s="21"/>
      <c r="Q232" s="25"/>
      <c r="R232" s="21"/>
      <c r="S232" s="26"/>
    </row>
    <row r="233" spans="7:19" x14ac:dyDescent="0.3">
      <c r="G233" s="25"/>
      <c r="L233" s="21"/>
      <c r="M233" s="21"/>
      <c r="N233" s="21"/>
      <c r="O233" s="21"/>
      <c r="P233" s="21"/>
      <c r="Q233" s="25"/>
      <c r="R233" s="21"/>
      <c r="S233" s="26"/>
    </row>
    <row r="234" spans="7:19" x14ac:dyDescent="0.3">
      <c r="G234" s="25"/>
      <c r="L234" s="21"/>
      <c r="M234" s="21"/>
      <c r="N234" s="21"/>
      <c r="O234" s="21"/>
      <c r="P234" s="21"/>
      <c r="Q234" s="25"/>
      <c r="R234" s="21"/>
      <c r="S234" s="26"/>
    </row>
    <row r="235" spans="7:19" x14ac:dyDescent="0.3">
      <c r="G235" s="25"/>
      <c r="L235" s="21"/>
      <c r="M235" s="21"/>
      <c r="N235" s="21"/>
      <c r="O235" s="21"/>
      <c r="P235" s="21"/>
      <c r="Q235" s="25"/>
      <c r="R235" s="21"/>
      <c r="S235" s="26"/>
    </row>
    <row r="236" spans="7:19" x14ac:dyDescent="0.3">
      <c r="G236" s="25"/>
      <c r="L236" s="21"/>
      <c r="M236" s="21"/>
      <c r="N236" s="21"/>
      <c r="O236" s="21"/>
      <c r="P236" s="21"/>
      <c r="Q236" s="25"/>
      <c r="R236" s="21"/>
      <c r="S236" s="26"/>
    </row>
    <row r="237" spans="7:19" x14ac:dyDescent="0.3">
      <c r="G237" s="25"/>
      <c r="L237" s="21"/>
      <c r="M237" s="21"/>
      <c r="N237" s="21"/>
      <c r="O237" s="21"/>
      <c r="P237" s="21"/>
      <c r="Q237" s="25"/>
      <c r="R237" s="21"/>
      <c r="S237" s="26"/>
    </row>
    <row r="238" spans="7:19" x14ac:dyDescent="0.3">
      <c r="G238" s="25"/>
      <c r="L238" s="21"/>
      <c r="M238" s="21"/>
      <c r="N238" s="21"/>
      <c r="O238" s="21"/>
      <c r="P238" s="21"/>
      <c r="Q238" s="25"/>
      <c r="R238" s="21"/>
      <c r="S238" s="26"/>
    </row>
    <row r="239" spans="7:19" x14ac:dyDescent="0.3">
      <c r="G239" s="25"/>
      <c r="L239" s="21"/>
      <c r="M239" s="21"/>
      <c r="N239" s="21"/>
      <c r="O239" s="21"/>
      <c r="P239" s="21"/>
      <c r="Q239" s="25"/>
      <c r="R239" s="21"/>
      <c r="S239" s="26"/>
    </row>
    <row r="240" spans="7:19" x14ac:dyDescent="0.3">
      <c r="G240" s="25"/>
      <c r="L240" s="21"/>
      <c r="M240" s="21"/>
      <c r="N240" s="21"/>
      <c r="O240" s="21"/>
      <c r="P240" s="21"/>
      <c r="Q240" s="25"/>
      <c r="R240" s="21"/>
      <c r="S240" s="26"/>
    </row>
    <row r="241" spans="7:19" x14ac:dyDescent="0.3">
      <c r="G241" s="25"/>
      <c r="L241" s="21"/>
      <c r="M241" s="21"/>
      <c r="N241" s="21"/>
      <c r="O241" s="21"/>
      <c r="P241" s="21"/>
      <c r="Q241" s="25"/>
      <c r="R241" s="21"/>
      <c r="S241" s="26"/>
    </row>
    <row r="242" spans="7:19" x14ac:dyDescent="0.3">
      <c r="G242" s="25"/>
      <c r="L242" s="21"/>
      <c r="M242" s="21"/>
      <c r="N242" s="21"/>
      <c r="O242" s="21"/>
      <c r="P242" s="21"/>
      <c r="Q242" s="25"/>
      <c r="R242" s="21"/>
      <c r="S242" s="26"/>
    </row>
    <row r="243" spans="7:19" x14ac:dyDescent="0.3">
      <c r="G243" s="25"/>
      <c r="L243" s="21"/>
      <c r="M243" s="21"/>
      <c r="N243" s="21"/>
      <c r="O243" s="21"/>
      <c r="P243" s="21"/>
      <c r="Q243" s="25"/>
      <c r="R243" s="21"/>
      <c r="S243" s="26"/>
    </row>
    <row r="244" spans="7:19" x14ac:dyDescent="0.3">
      <c r="G244" s="25"/>
      <c r="L244" s="21"/>
      <c r="M244" s="21"/>
      <c r="N244" s="21"/>
      <c r="O244" s="21"/>
      <c r="P244" s="21"/>
      <c r="Q244" s="25"/>
      <c r="R244" s="21"/>
      <c r="S244" s="26"/>
    </row>
    <row r="245" spans="7:19" x14ac:dyDescent="0.3">
      <c r="G245" s="25"/>
      <c r="L245" s="21"/>
      <c r="M245" s="21"/>
      <c r="N245" s="21"/>
      <c r="O245" s="21"/>
      <c r="P245" s="21"/>
      <c r="Q245" s="25"/>
      <c r="R245" s="21"/>
      <c r="S245" s="26"/>
    </row>
    <row r="246" spans="7:19" x14ac:dyDescent="0.3">
      <c r="G246" s="25"/>
      <c r="L246" s="21"/>
      <c r="M246" s="21"/>
      <c r="N246" s="21"/>
      <c r="O246" s="21"/>
      <c r="P246" s="21"/>
      <c r="Q246" s="25"/>
      <c r="R246" s="21"/>
      <c r="S246" s="26"/>
    </row>
    <row r="247" spans="7:19" x14ac:dyDescent="0.3">
      <c r="G247" s="25"/>
      <c r="L247" s="21"/>
      <c r="M247" s="21"/>
      <c r="N247" s="21"/>
      <c r="O247" s="21"/>
      <c r="P247" s="21"/>
      <c r="Q247" s="25"/>
      <c r="R247" s="21"/>
      <c r="S247" s="26"/>
    </row>
    <row r="248" spans="7:19" x14ac:dyDescent="0.3">
      <c r="G248" s="25"/>
      <c r="L248" s="21"/>
      <c r="M248" s="21"/>
      <c r="N248" s="21"/>
      <c r="O248" s="21"/>
      <c r="P248" s="21"/>
      <c r="Q248" s="25"/>
      <c r="R248" s="21"/>
      <c r="S248" s="26"/>
    </row>
    <row r="249" spans="7:19" x14ac:dyDescent="0.3">
      <c r="G249" s="25"/>
      <c r="L249" s="21"/>
      <c r="M249" s="21"/>
      <c r="N249" s="21"/>
      <c r="O249" s="21"/>
      <c r="P249" s="21"/>
      <c r="Q249" s="25"/>
      <c r="R249" s="21"/>
      <c r="S249" s="26"/>
    </row>
    <row r="250" spans="7:19" x14ac:dyDescent="0.3">
      <c r="G250" s="25"/>
      <c r="L250" s="21"/>
      <c r="M250" s="21"/>
      <c r="N250" s="21"/>
      <c r="O250" s="21"/>
      <c r="P250" s="21"/>
      <c r="Q250" s="25"/>
      <c r="R250" s="21"/>
      <c r="S250" s="26"/>
    </row>
    <row r="251" spans="7:19" x14ac:dyDescent="0.3">
      <c r="G251" s="25"/>
      <c r="L251" s="21"/>
      <c r="M251" s="21"/>
      <c r="N251" s="21"/>
      <c r="O251" s="21"/>
      <c r="P251" s="21"/>
      <c r="Q251" s="25"/>
      <c r="R251" s="21"/>
      <c r="S251" s="26"/>
    </row>
    <row r="252" spans="7:19" x14ac:dyDescent="0.3">
      <c r="G252" s="25"/>
      <c r="L252" s="21"/>
      <c r="M252" s="21"/>
      <c r="N252" s="21"/>
      <c r="O252" s="21"/>
      <c r="P252" s="21"/>
      <c r="Q252" s="25"/>
      <c r="R252" s="21"/>
      <c r="S252" s="26"/>
    </row>
    <row r="253" spans="7:19" x14ac:dyDescent="0.3">
      <c r="G253" s="25"/>
      <c r="L253" s="21"/>
      <c r="M253" s="21"/>
      <c r="N253" s="21"/>
      <c r="O253" s="21"/>
      <c r="P253" s="21"/>
      <c r="Q253" s="25"/>
      <c r="R253" s="21"/>
      <c r="S253" s="26"/>
    </row>
    <row r="254" spans="7:19" x14ac:dyDescent="0.3">
      <c r="G254" s="25"/>
      <c r="L254" s="21"/>
      <c r="M254" s="21"/>
      <c r="N254" s="21"/>
      <c r="O254" s="21"/>
      <c r="P254" s="21"/>
      <c r="Q254" s="25"/>
      <c r="R254" s="21"/>
      <c r="S254" s="26"/>
    </row>
    <row r="255" spans="7:19" x14ac:dyDescent="0.3">
      <c r="G255" s="25"/>
      <c r="L255" s="21"/>
      <c r="M255" s="21"/>
      <c r="N255" s="21"/>
      <c r="O255" s="21"/>
      <c r="P255" s="21"/>
      <c r="Q255" s="25"/>
      <c r="R255" s="21"/>
      <c r="S255" s="26"/>
    </row>
    <row r="256" spans="7:19" x14ac:dyDescent="0.3">
      <c r="G256" s="25"/>
      <c r="L256" s="21"/>
      <c r="M256" s="21"/>
      <c r="N256" s="21"/>
      <c r="O256" s="21"/>
      <c r="P256" s="21"/>
      <c r="Q256" s="25"/>
      <c r="R256" s="21"/>
      <c r="S256" s="26"/>
    </row>
    <row r="257" spans="7:19" x14ac:dyDescent="0.3">
      <c r="G257" s="25"/>
      <c r="L257" s="21"/>
      <c r="M257" s="21"/>
      <c r="N257" s="21"/>
      <c r="O257" s="21"/>
      <c r="P257" s="21"/>
      <c r="Q257" s="25"/>
      <c r="R257" s="21"/>
      <c r="S257" s="26"/>
    </row>
    <row r="258" spans="7:19" x14ac:dyDescent="0.3">
      <c r="G258" s="25"/>
      <c r="L258" s="21"/>
      <c r="M258" s="21"/>
      <c r="N258" s="21"/>
      <c r="O258" s="21"/>
      <c r="P258" s="21"/>
      <c r="Q258" s="25"/>
      <c r="R258" s="21"/>
      <c r="S258" s="26"/>
    </row>
    <row r="259" spans="7:19" x14ac:dyDescent="0.3">
      <c r="G259" s="25"/>
      <c r="L259" s="21"/>
      <c r="M259" s="21"/>
      <c r="N259" s="21"/>
      <c r="O259" s="21"/>
      <c r="P259" s="21"/>
      <c r="Q259" s="25"/>
      <c r="R259" s="21"/>
      <c r="S259" s="26"/>
    </row>
    <row r="260" spans="7:19" x14ac:dyDescent="0.3">
      <c r="G260" s="25"/>
      <c r="L260" s="21"/>
      <c r="M260" s="21"/>
      <c r="N260" s="21"/>
      <c r="O260" s="21"/>
      <c r="P260" s="21"/>
      <c r="Q260" s="25"/>
      <c r="R260" s="21"/>
      <c r="S260" s="26"/>
    </row>
    <row r="261" spans="7:19" x14ac:dyDescent="0.3">
      <c r="G261" s="25"/>
      <c r="L261" s="21"/>
      <c r="M261" s="21"/>
      <c r="N261" s="21"/>
      <c r="O261" s="21"/>
      <c r="P261" s="21"/>
      <c r="Q261" s="25"/>
      <c r="R261" s="21"/>
      <c r="S261" s="26"/>
    </row>
    <row r="262" spans="7:19" x14ac:dyDescent="0.3">
      <c r="G262" s="25"/>
      <c r="L262" s="21"/>
      <c r="M262" s="21"/>
      <c r="N262" s="21"/>
      <c r="O262" s="21"/>
      <c r="P262" s="21"/>
      <c r="Q262" s="25"/>
      <c r="R262" s="21"/>
      <c r="S262" s="26"/>
    </row>
    <row r="263" spans="7:19" x14ac:dyDescent="0.3">
      <c r="G263" s="25"/>
      <c r="L263" s="21"/>
      <c r="M263" s="21"/>
      <c r="N263" s="21"/>
      <c r="O263" s="21"/>
      <c r="P263" s="21"/>
      <c r="Q263" s="25"/>
      <c r="R263" s="21"/>
      <c r="S263" s="26"/>
    </row>
    <row r="264" spans="7:19" x14ac:dyDescent="0.3">
      <c r="G264" s="25"/>
      <c r="L264" s="21"/>
      <c r="M264" s="21"/>
      <c r="N264" s="21"/>
      <c r="O264" s="21"/>
      <c r="P264" s="21"/>
      <c r="Q264" s="25"/>
      <c r="R264" s="21"/>
      <c r="S264" s="26"/>
    </row>
    <row r="265" spans="7:19" x14ac:dyDescent="0.3">
      <c r="G265" s="25"/>
      <c r="L265" s="21"/>
      <c r="M265" s="21"/>
      <c r="N265" s="21"/>
      <c r="O265" s="21"/>
      <c r="P265" s="21"/>
      <c r="Q265" s="25"/>
      <c r="R265" s="21"/>
      <c r="S265" s="26"/>
    </row>
    <row r="266" spans="7:19" x14ac:dyDescent="0.3">
      <c r="G266" s="25"/>
      <c r="L266" s="21"/>
      <c r="M266" s="21"/>
      <c r="N266" s="21"/>
      <c r="O266" s="21"/>
      <c r="P266" s="21"/>
      <c r="Q266" s="25"/>
      <c r="R266" s="21"/>
      <c r="S266" s="26"/>
    </row>
    <row r="267" spans="7:19" x14ac:dyDescent="0.3">
      <c r="G267" s="25"/>
      <c r="L267" s="21"/>
      <c r="M267" s="21"/>
      <c r="N267" s="21"/>
      <c r="O267" s="21"/>
      <c r="P267" s="21"/>
      <c r="Q267" s="25"/>
      <c r="R267" s="21"/>
      <c r="S267" s="26"/>
    </row>
    <row r="268" spans="7:19" x14ac:dyDescent="0.3">
      <c r="G268" s="25"/>
      <c r="L268" s="21"/>
      <c r="M268" s="21"/>
      <c r="N268" s="21"/>
      <c r="O268" s="21"/>
      <c r="P268" s="21"/>
      <c r="Q268" s="25"/>
      <c r="R268" s="21"/>
      <c r="S268" s="26"/>
    </row>
    <row r="269" spans="7:19" x14ac:dyDescent="0.3">
      <c r="G269" s="25"/>
      <c r="L269" s="21"/>
      <c r="M269" s="21"/>
      <c r="N269" s="21"/>
      <c r="O269" s="21"/>
      <c r="P269" s="21"/>
      <c r="Q269" s="25"/>
      <c r="R269" s="21"/>
      <c r="S269" s="26"/>
    </row>
    <row r="270" spans="7:19" x14ac:dyDescent="0.3">
      <c r="G270" s="25"/>
      <c r="L270" s="21"/>
      <c r="M270" s="21"/>
      <c r="N270" s="21"/>
      <c r="O270" s="21"/>
      <c r="P270" s="21"/>
      <c r="Q270" s="25"/>
      <c r="R270" s="21"/>
      <c r="S270" s="26"/>
    </row>
    <row r="271" spans="7:19" x14ac:dyDescent="0.3">
      <c r="G271" s="25"/>
      <c r="L271" s="21"/>
      <c r="M271" s="21"/>
      <c r="N271" s="21"/>
      <c r="O271" s="21"/>
      <c r="P271" s="21"/>
      <c r="Q271" s="25"/>
      <c r="R271" s="21"/>
      <c r="S271" s="26"/>
    </row>
    <row r="272" spans="7:19" x14ac:dyDescent="0.3">
      <c r="G272" s="25"/>
      <c r="L272" s="21"/>
      <c r="M272" s="21"/>
      <c r="N272" s="21"/>
      <c r="O272" s="21"/>
      <c r="P272" s="21"/>
      <c r="Q272" s="25"/>
      <c r="R272" s="21"/>
      <c r="S272" s="26"/>
    </row>
    <row r="273" spans="7:19" x14ac:dyDescent="0.3">
      <c r="G273" s="25"/>
      <c r="L273" s="21"/>
      <c r="M273" s="21"/>
      <c r="N273" s="21"/>
      <c r="O273" s="21"/>
      <c r="P273" s="21"/>
      <c r="Q273" s="25"/>
      <c r="R273" s="21"/>
      <c r="S273" s="26"/>
    </row>
    <row r="274" spans="7:19" x14ac:dyDescent="0.3">
      <c r="G274" s="25"/>
      <c r="L274" s="21"/>
      <c r="M274" s="21"/>
      <c r="N274" s="21"/>
      <c r="O274" s="21"/>
      <c r="P274" s="21"/>
      <c r="Q274" s="25"/>
      <c r="R274" s="21"/>
      <c r="S274" s="26"/>
    </row>
    <row r="275" spans="7:19" x14ac:dyDescent="0.3">
      <c r="G275" s="25"/>
      <c r="L275" s="21"/>
      <c r="M275" s="21"/>
      <c r="N275" s="21"/>
      <c r="O275" s="21"/>
      <c r="P275" s="21"/>
      <c r="Q275" s="25"/>
      <c r="R275" s="21"/>
      <c r="S275" s="26"/>
    </row>
    <row r="276" spans="7:19" x14ac:dyDescent="0.3">
      <c r="G276" s="25"/>
      <c r="L276" s="21"/>
      <c r="M276" s="21"/>
      <c r="N276" s="21"/>
      <c r="O276" s="21"/>
      <c r="P276" s="21"/>
      <c r="Q276" s="25"/>
      <c r="R276" s="21"/>
      <c r="S276" s="26"/>
    </row>
    <row r="277" spans="7:19" x14ac:dyDescent="0.3">
      <c r="G277" s="25"/>
      <c r="L277" s="21"/>
      <c r="M277" s="21"/>
      <c r="N277" s="21"/>
      <c r="O277" s="21"/>
      <c r="P277" s="21"/>
      <c r="Q277" s="25"/>
      <c r="R277" s="21"/>
      <c r="S277" s="26"/>
    </row>
    <row r="278" spans="7:19" x14ac:dyDescent="0.3">
      <c r="G278" s="25"/>
      <c r="L278" s="21"/>
      <c r="M278" s="21"/>
      <c r="N278" s="21"/>
      <c r="O278" s="21"/>
      <c r="P278" s="21"/>
      <c r="Q278" s="25"/>
      <c r="R278" s="21"/>
      <c r="S278" s="26"/>
    </row>
    <row r="279" spans="7:19" x14ac:dyDescent="0.3">
      <c r="G279" s="25"/>
      <c r="L279" s="21"/>
      <c r="M279" s="21"/>
      <c r="N279" s="21"/>
      <c r="O279" s="21"/>
      <c r="P279" s="21"/>
      <c r="Q279" s="25"/>
      <c r="R279" s="21"/>
      <c r="S279" s="26"/>
    </row>
    <row r="280" spans="7:19" x14ac:dyDescent="0.3">
      <c r="G280" s="25"/>
      <c r="L280" s="21"/>
      <c r="M280" s="21"/>
      <c r="N280" s="21"/>
      <c r="O280" s="21"/>
      <c r="P280" s="21"/>
      <c r="Q280" s="25"/>
      <c r="R280" s="21"/>
      <c r="S280" s="26"/>
    </row>
    <row r="281" spans="7:19" x14ac:dyDescent="0.3">
      <c r="G281" s="25"/>
      <c r="L281" s="21"/>
      <c r="M281" s="21"/>
      <c r="N281" s="21"/>
      <c r="O281" s="21"/>
      <c r="P281" s="21"/>
      <c r="Q281" s="25"/>
      <c r="R281" s="21"/>
      <c r="S281" s="26"/>
    </row>
    <row r="282" spans="7:19" x14ac:dyDescent="0.3">
      <c r="G282" s="25"/>
      <c r="L282" s="21"/>
      <c r="M282" s="21"/>
      <c r="N282" s="21"/>
      <c r="O282" s="21"/>
      <c r="P282" s="21"/>
      <c r="Q282" s="25"/>
      <c r="R282" s="21"/>
      <c r="S282" s="26"/>
    </row>
    <row r="283" spans="7:19" x14ac:dyDescent="0.3">
      <c r="G283" s="25"/>
      <c r="L283" s="21"/>
      <c r="M283" s="21"/>
      <c r="N283" s="21"/>
      <c r="O283" s="21"/>
      <c r="P283" s="21"/>
      <c r="Q283" s="25"/>
      <c r="R283" s="21"/>
      <c r="S283" s="26"/>
    </row>
    <row r="284" spans="7:19" x14ac:dyDescent="0.3">
      <c r="G284" s="25"/>
      <c r="L284" s="21"/>
      <c r="M284" s="21"/>
      <c r="N284" s="21"/>
      <c r="O284" s="21"/>
      <c r="P284" s="21"/>
      <c r="Q284" s="25"/>
      <c r="R284" s="21"/>
      <c r="S284" s="26"/>
    </row>
    <row r="285" spans="7:19" x14ac:dyDescent="0.3">
      <c r="G285" s="25"/>
      <c r="L285" s="21"/>
      <c r="M285" s="21"/>
      <c r="N285" s="21"/>
      <c r="O285" s="21"/>
      <c r="P285" s="21"/>
      <c r="Q285" s="25"/>
      <c r="R285" s="21"/>
      <c r="S285" s="26"/>
    </row>
    <row r="286" spans="7:19" x14ac:dyDescent="0.3">
      <c r="G286" s="25"/>
      <c r="L286" s="21"/>
      <c r="M286" s="21"/>
      <c r="N286" s="21"/>
      <c r="O286" s="21"/>
      <c r="P286" s="21"/>
      <c r="Q286" s="25"/>
      <c r="R286" s="21"/>
      <c r="S286" s="26"/>
    </row>
    <row r="287" spans="7:19" x14ac:dyDescent="0.3">
      <c r="G287" s="25"/>
      <c r="L287" s="21"/>
      <c r="M287" s="21"/>
      <c r="N287" s="21"/>
      <c r="O287" s="21"/>
      <c r="P287" s="21"/>
      <c r="Q287" s="25"/>
      <c r="R287" s="21"/>
      <c r="S287" s="26"/>
    </row>
    <row r="288" spans="7:19" x14ac:dyDescent="0.3">
      <c r="G288" s="25"/>
      <c r="L288" s="21"/>
      <c r="M288" s="21"/>
      <c r="N288" s="21"/>
      <c r="O288" s="21"/>
      <c r="P288" s="21"/>
      <c r="Q288" s="25"/>
      <c r="R288" s="21"/>
      <c r="S288" s="26"/>
    </row>
    <row r="289" spans="7:19" x14ac:dyDescent="0.3">
      <c r="G289" s="25"/>
      <c r="L289" s="21"/>
      <c r="M289" s="21"/>
      <c r="N289" s="21"/>
      <c r="O289" s="21"/>
      <c r="P289" s="21"/>
      <c r="Q289" s="25"/>
      <c r="R289" s="21"/>
      <c r="S289" s="26"/>
    </row>
    <row r="290" spans="7:19" x14ac:dyDescent="0.3">
      <c r="G290" s="25"/>
      <c r="L290" s="21"/>
      <c r="M290" s="21"/>
      <c r="N290" s="21"/>
      <c r="O290" s="21"/>
      <c r="P290" s="21"/>
      <c r="Q290" s="25"/>
      <c r="R290" s="21"/>
      <c r="S290" s="26"/>
    </row>
    <row r="291" spans="7:19" x14ac:dyDescent="0.3">
      <c r="G291" s="25"/>
      <c r="L291" s="21"/>
      <c r="M291" s="21"/>
      <c r="N291" s="21"/>
      <c r="O291" s="21"/>
      <c r="P291" s="21"/>
      <c r="Q291" s="25"/>
      <c r="R291" s="21"/>
      <c r="S291" s="26"/>
    </row>
    <row r="292" spans="7:19" x14ac:dyDescent="0.3">
      <c r="G292" s="25"/>
      <c r="L292" s="21"/>
      <c r="M292" s="21"/>
      <c r="N292" s="21"/>
      <c r="O292" s="21"/>
      <c r="P292" s="21"/>
      <c r="Q292" s="25"/>
      <c r="R292" s="21"/>
      <c r="S292" s="26"/>
    </row>
    <row r="293" spans="7:19" x14ac:dyDescent="0.3">
      <c r="G293" s="25"/>
      <c r="L293" s="21"/>
      <c r="M293" s="21"/>
      <c r="N293" s="21"/>
      <c r="O293" s="21"/>
      <c r="P293" s="21"/>
      <c r="Q293" s="25"/>
      <c r="R293" s="21"/>
      <c r="S293" s="26"/>
    </row>
    <row r="294" spans="7:19" x14ac:dyDescent="0.3">
      <c r="G294" s="25"/>
      <c r="L294" s="21"/>
      <c r="M294" s="21"/>
      <c r="N294" s="21"/>
      <c r="O294" s="21"/>
      <c r="P294" s="21"/>
      <c r="Q294" s="25"/>
      <c r="R294" s="21"/>
      <c r="S294" s="26"/>
    </row>
    <row r="295" spans="7:19" x14ac:dyDescent="0.3">
      <c r="G295" s="25"/>
      <c r="L295" s="21"/>
      <c r="M295" s="21"/>
      <c r="N295" s="21"/>
      <c r="O295" s="21"/>
      <c r="P295" s="21"/>
      <c r="Q295" s="25"/>
      <c r="R295" s="21"/>
      <c r="S295" s="26"/>
    </row>
    <row r="296" spans="7:19" x14ac:dyDescent="0.3">
      <c r="G296" s="25"/>
      <c r="L296" s="21"/>
      <c r="M296" s="21"/>
      <c r="N296" s="21"/>
      <c r="O296" s="21"/>
      <c r="P296" s="21"/>
      <c r="Q296" s="25"/>
      <c r="R296" s="21"/>
      <c r="S296" s="26"/>
    </row>
    <row r="297" spans="7:19" x14ac:dyDescent="0.3">
      <c r="G297" s="25"/>
      <c r="L297" s="21"/>
      <c r="M297" s="21"/>
      <c r="N297" s="21"/>
      <c r="O297" s="21"/>
      <c r="P297" s="21"/>
      <c r="Q297" s="25"/>
      <c r="R297" s="21"/>
      <c r="S297" s="26"/>
    </row>
    <row r="298" spans="7:19" x14ac:dyDescent="0.3">
      <c r="G298" s="25"/>
      <c r="L298" s="21"/>
      <c r="M298" s="21"/>
      <c r="N298" s="21"/>
      <c r="O298" s="21"/>
      <c r="P298" s="21"/>
      <c r="Q298" s="25"/>
      <c r="R298" s="21"/>
      <c r="S298" s="26"/>
    </row>
    <row r="299" spans="7:19" x14ac:dyDescent="0.3">
      <c r="G299" s="25"/>
      <c r="L299" s="21"/>
      <c r="M299" s="21"/>
      <c r="N299" s="21"/>
      <c r="O299" s="21"/>
      <c r="P299" s="21"/>
      <c r="Q299" s="25"/>
      <c r="R299" s="21"/>
      <c r="S299" s="26"/>
    </row>
    <row r="300" spans="7:19" x14ac:dyDescent="0.3">
      <c r="G300" s="25"/>
      <c r="L300" s="21"/>
      <c r="M300" s="21"/>
      <c r="N300" s="21"/>
      <c r="O300" s="21"/>
      <c r="P300" s="21"/>
      <c r="Q300" s="25"/>
      <c r="R300" s="21"/>
      <c r="S300" s="26"/>
    </row>
    <row r="301" spans="7:19" x14ac:dyDescent="0.3">
      <c r="G301" s="25"/>
      <c r="L301" s="21"/>
      <c r="M301" s="21"/>
      <c r="N301" s="21"/>
      <c r="O301" s="21"/>
      <c r="P301" s="21"/>
      <c r="Q301" s="25"/>
      <c r="R301" s="21"/>
      <c r="S301" s="26"/>
    </row>
    <row r="302" spans="7:19" x14ac:dyDescent="0.3">
      <c r="G302" s="25"/>
      <c r="L302" s="21"/>
      <c r="M302" s="21"/>
      <c r="N302" s="21"/>
      <c r="O302" s="21"/>
      <c r="P302" s="21"/>
      <c r="Q302" s="25"/>
      <c r="R302" s="21"/>
      <c r="S302" s="26"/>
    </row>
    <row r="303" spans="7:19" x14ac:dyDescent="0.3">
      <c r="G303" s="25"/>
      <c r="L303" s="21"/>
      <c r="M303" s="21"/>
      <c r="N303" s="21"/>
      <c r="O303" s="21"/>
      <c r="P303" s="21"/>
      <c r="Q303" s="25"/>
      <c r="R303" s="21"/>
      <c r="S303" s="26"/>
    </row>
    <row r="304" spans="7:19" x14ac:dyDescent="0.3">
      <c r="G304" s="25"/>
      <c r="L304" s="21"/>
      <c r="M304" s="21"/>
      <c r="N304" s="21"/>
      <c r="O304" s="21"/>
      <c r="P304" s="21"/>
      <c r="Q304" s="25"/>
      <c r="R304" s="21"/>
      <c r="S304" s="26"/>
    </row>
    <row r="305" spans="7:19" x14ac:dyDescent="0.3">
      <c r="G305" s="25"/>
      <c r="L305" s="21"/>
      <c r="M305" s="21"/>
      <c r="N305" s="21"/>
      <c r="O305" s="21"/>
      <c r="P305" s="21"/>
      <c r="Q305" s="25"/>
      <c r="R305" s="21"/>
      <c r="S305" s="26"/>
    </row>
    <row r="306" spans="7:19" x14ac:dyDescent="0.3">
      <c r="G306" s="25"/>
      <c r="L306" s="21"/>
      <c r="M306" s="21"/>
      <c r="N306" s="21"/>
      <c r="O306" s="21"/>
      <c r="P306" s="21"/>
      <c r="Q306" s="25"/>
      <c r="R306" s="21"/>
      <c r="S306" s="26"/>
    </row>
    <row r="307" spans="7:19" x14ac:dyDescent="0.3">
      <c r="G307" s="25"/>
      <c r="L307" s="21"/>
      <c r="M307" s="21"/>
      <c r="N307" s="21"/>
      <c r="O307" s="21"/>
      <c r="P307" s="21"/>
      <c r="Q307" s="25"/>
      <c r="R307" s="21"/>
      <c r="S307" s="26"/>
    </row>
    <row r="308" spans="7:19" x14ac:dyDescent="0.3">
      <c r="G308" s="25"/>
      <c r="L308" s="21"/>
      <c r="M308" s="21"/>
      <c r="N308" s="21"/>
      <c r="O308" s="21"/>
      <c r="P308" s="21"/>
      <c r="Q308" s="25"/>
      <c r="R308" s="21"/>
      <c r="S308" s="26"/>
    </row>
    <row r="309" spans="7:19" x14ac:dyDescent="0.3">
      <c r="G309" s="25"/>
      <c r="L309" s="21"/>
      <c r="M309" s="21"/>
      <c r="N309" s="21"/>
      <c r="O309" s="21"/>
      <c r="P309" s="21"/>
      <c r="Q309" s="25"/>
      <c r="R309" s="21"/>
      <c r="S309" s="26"/>
    </row>
    <row r="310" spans="7:19" x14ac:dyDescent="0.3">
      <c r="G310" s="25"/>
      <c r="L310" s="21"/>
      <c r="M310" s="21"/>
      <c r="N310" s="21"/>
      <c r="O310" s="21"/>
      <c r="P310" s="21"/>
      <c r="Q310" s="25"/>
      <c r="R310" s="21"/>
      <c r="S310" s="26"/>
    </row>
    <row r="311" spans="7:19" x14ac:dyDescent="0.3">
      <c r="G311" s="25"/>
      <c r="L311" s="21"/>
      <c r="M311" s="21"/>
      <c r="N311" s="21"/>
      <c r="O311" s="21"/>
      <c r="P311" s="21"/>
      <c r="Q311" s="25"/>
      <c r="R311" s="21"/>
      <c r="S311" s="26"/>
    </row>
    <row r="312" spans="7:19" x14ac:dyDescent="0.3">
      <c r="G312" s="25"/>
      <c r="L312" s="21"/>
      <c r="M312" s="21"/>
      <c r="N312" s="21"/>
      <c r="O312" s="21"/>
      <c r="P312" s="21"/>
      <c r="Q312" s="25"/>
      <c r="R312" s="21"/>
      <c r="S312" s="26"/>
    </row>
    <row r="313" spans="7:19" x14ac:dyDescent="0.3">
      <c r="G313" s="25"/>
      <c r="L313" s="21"/>
      <c r="M313" s="21"/>
      <c r="N313" s="21"/>
      <c r="O313" s="21"/>
      <c r="P313" s="21"/>
      <c r="Q313" s="25"/>
      <c r="R313" s="21"/>
      <c r="S313" s="26"/>
    </row>
    <row r="314" spans="7:19" x14ac:dyDescent="0.3">
      <c r="G314" s="25"/>
      <c r="L314" s="21"/>
      <c r="M314" s="21"/>
      <c r="N314" s="21"/>
      <c r="O314" s="21"/>
      <c r="P314" s="21"/>
      <c r="Q314" s="25"/>
      <c r="R314" s="21"/>
      <c r="S314" s="26"/>
    </row>
    <row r="315" spans="7:19" x14ac:dyDescent="0.3">
      <c r="G315" s="25"/>
      <c r="L315" s="21"/>
      <c r="M315" s="21"/>
      <c r="N315" s="21"/>
      <c r="O315" s="21"/>
      <c r="P315" s="21"/>
      <c r="Q315" s="25"/>
      <c r="R315" s="21"/>
      <c r="S315" s="26"/>
    </row>
    <row r="316" spans="7:19" x14ac:dyDescent="0.3">
      <c r="G316" s="25"/>
      <c r="L316" s="21"/>
      <c r="M316" s="21"/>
      <c r="N316" s="21"/>
      <c r="O316" s="21"/>
      <c r="P316" s="21"/>
      <c r="Q316" s="25"/>
      <c r="R316" s="21"/>
      <c r="S316" s="26"/>
    </row>
    <row r="317" spans="7:19" x14ac:dyDescent="0.3">
      <c r="G317" s="25"/>
      <c r="L317" s="21"/>
      <c r="M317" s="21"/>
      <c r="N317" s="21"/>
      <c r="O317" s="21"/>
      <c r="P317" s="21"/>
      <c r="Q317" s="25"/>
      <c r="R317" s="21"/>
      <c r="S317" s="26"/>
    </row>
    <row r="318" spans="7:19" x14ac:dyDescent="0.3">
      <c r="G318" s="25"/>
      <c r="L318" s="21"/>
      <c r="M318" s="21"/>
      <c r="N318" s="21"/>
      <c r="O318" s="21"/>
      <c r="P318" s="21"/>
      <c r="Q318" s="25"/>
      <c r="R318" s="21"/>
      <c r="S318" s="26"/>
    </row>
    <row r="319" spans="7:19" x14ac:dyDescent="0.3">
      <c r="G319" s="25"/>
      <c r="L319" s="21"/>
      <c r="M319" s="21"/>
      <c r="N319" s="21"/>
      <c r="O319" s="21"/>
      <c r="P319" s="21"/>
      <c r="Q319" s="25"/>
      <c r="R319" s="21"/>
      <c r="S319" s="26"/>
    </row>
    <row r="320" spans="7:19" x14ac:dyDescent="0.3">
      <c r="G320" s="25"/>
      <c r="L320" s="21"/>
      <c r="M320" s="21"/>
      <c r="N320" s="21"/>
      <c r="O320" s="21"/>
      <c r="P320" s="21"/>
      <c r="Q320" s="25"/>
      <c r="R320" s="21"/>
      <c r="S320" s="26"/>
    </row>
    <row r="321" spans="7:19" x14ac:dyDescent="0.3">
      <c r="G321" s="25"/>
      <c r="L321" s="21"/>
      <c r="M321" s="21"/>
      <c r="N321" s="21"/>
      <c r="O321" s="21"/>
      <c r="P321" s="21"/>
      <c r="Q321" s="25"/>
      <c r="R321" s="21"/>
      <c r="S321" s="26"/>
    </row>
    <row r="322" spans="7:19" x14ac:dyDescent="0.3">
      <c r="G322" s="25"/>
      <c r="L322" s="21"/>
      <c r="M322" s="21"/>
      <c r="N322" s="21"/>
      <c r="O322" s="21"/>
      <c r="P322" s="21"/>
      <c r="Q322" s="25"/>
      <c r="R322" s="21"/>
      <c r="S322" s="26"/>
    </row>
    <row r="323" spans="7:19" x14ac:dyDescent="0.3">
      <c r="G323" s="25"/>
      <c r="L323" s="21"/>
      <c r="M323" s="21"/>
      <c r="N323" s="21"/>
      <c r="O323" s="21"/>
      <c r="P323" s="21"/>
      <c r="Q323" s="25"/>
      <c r="R323" s="21"/>
      <c r="S323" s="26"/>
    </row>
    <row r="324" spans="7:19" x14ac:dyDescent="0.3">
      <c r="G324" s="25"/>
      <c r="L324" s="21"/>
      <c r="M324" s="21"/>
      <c r="N324" s="21"/>
      <c r="O324" s="21"/>
      <c r="P324" s="21"/>
      <c r="Q324" s="25"/>
      <c r="R324" s="21"/>
      <c r="S324" s="26"/>
    </row>
    <row r="325" spans="7:19" x14ac:dyDescent="0.3">
      <c r="G325" s="25"/>
      <c r="L325" s="21"/>
      <c r="M325" s="21"/>
      <c r="N325" s="21"/>
      <c r="O325" s="21"/>
      <c r="P325" s="21"/>
      <c r="Q325" s="25"/>
      <c r="R325" s="21"/>
      <c r="S325" s="26"/>
    </row>
    <row r="326" spans="7:19" x14ac:dyDescent="0.3">
      <c r="G326" s="25"/>
      <c r="L326" s="21"/>
      <c r="M326" s="21"/>
      <c r="N326" s="21"/>
      <c r="O326" s="21"/>
      <c r="P326" s="21"/>
      <c r="Q326" s="25"/>
      <c r="R326" s="21"/>
      <c r="S326" s="26"/>
    </row>
    <row r="327" spans="7:19" x14ac:dyDescent="0.3">
      <c r="G327" s="25"/>
      <c r="L327" s="21"/>
      <c r="M327" s="21"/>
      <c r="N327" s="21"/>
      <c r="O327" s="21"/>
      <c r="P327" s="21"/>
      <c r="Q327" s="25"/>
      <c r="R327" s="21"/>
      <c r="S327" s="26"/>
    </row>
    <row r="328" spans="7:19" x14ac:dyDescent="0.3">
      <c r="G328" s="25"/>
      <c r="L328" s="21"/>
      <c r="M328" s="21"/>
      <c r="N328" s="21"/>
      <c r="O328" s="21"/>
      <c r="P328" s="21"/>
      <c r="Q328" s="25"/>
      <c r="R328" s="21"/>
      <c r="S328" s="26"/>
    </row>
    <row r="329" spans="7:19" x14ac:dyDescent="0.3">
      <c r="G329" s="25"/>
      <c r="L329" s="21"/>
      <c r="M329" s="21"/>
      <c r="N329" s="21"/>
      <c r="O329" s="21"/>
      <c r="P329" s="21"/>
      <c r="Q329" s="25"/>
      <c r="R329" s="21"/>
      <c r="S329" s="26"/>
    </row>
    <row r="330" spans="7:19" x14ac:dyDescent="0.3">
      <c r="G330" s="25"/>
      <c r="L330" s="21"/>
      <c r="M330" s="21"/>
      <c r="N330" s="21"/>
      <c r="O330" s="21"/>
      <c r="P330" s="21"/>
      <c r="Q330" s="25"/>
      <c r="R330" s="21"/>
      <c r="S330" s="26"/>
    </row>
    <row r="331" spans="7:19" x14ac:dyDescent="0.3">
      <c r="G331" s="25"/>
      <c r="L331" s="21"/>
      <c r="M331" s="21"/>
      <c r="N331" s="21"/>
      <c r="O331" s="21"/>
      <c r="P331" s="21"/>
      <c r="Q331" s="25"/>
      <c r="R331" s="21"/>
      <c r="S331" s="26"/>
    </row>
    <row r="332" spans="7:19" x14ac:dyDescent="0.3">
      <c r="G332" s="25"/>
      <c r="L332" s="21"/>
      <c r="M332" s="21"/>
      <c r="N332" s="21"/>
      <c r="O332" s="21"/>
      <c r="P332" s="21"/>
      <c r="Q332" s="25"/>
      <c r="R332" s="21"/>
      <c r="S332" s="26"/>
    </row>
    <row r="333" spans="7:19" x14ac:dyDescent="0.3">
      <c r="G333" s="25"/>
      <c r="L333" s="21"/>
      <c r="M333" s="21"/>
      <c r="N333" s="21"/>
      <c r="O333" s="21"/>
      <c r="P333" s="21"/>
      <c r="Q333" s="25"/>
      <c r="R333" s="21"/>
      <c r="S333" s="26"/>
    </row>
    <row r="334" spans="7:19" x14ac:dyDescent="0.3">
      <c r="G334" s="25"/>
      <c r="L334" s="21"/>
      <c r="M334" s="21"/>
      <c r="N334" s="21"/>
      <c r="O334" s="21"/>
      <c r="P334" s="21"/>
      <c r="Q334" s="25"/>
      <c r="R334" s="21"/>
      <c r="S334" s="26"/>
    </row>
    <row r="335" spans="7:19" x14ac:dyDescent="0.3">
      <c r="G335" s="25"/>
      <c r="L335" s="21"/>
      <c r="M335" s="21"/>
      <c r="N335" s="21"/>
      <c r="O335" s="21"/>
      <c r="P335" s="21"/>
      <c r="Q335" s="25"/>
      <c r="R335" s="21"/>
      <c r="S335" s="26"/>
    </row>
    <row r="336" spans="7:19" x14ac:dyDescent="0.3">
      <c r="G336" s="25"/>
      <c r="L336" s="21"/>
      <c r="M336" s="21"/>
      <c r="N336" s="21"/>
      <c r="O336" s="21"/>
      <c r="P336" s="21"/>
      <c r="Q336" s="25"/>
      <c r="R336" s="21"/>
      <c r="S336" s="26"/>
    </row>
    <row r="337" spans="7:19" x14ac:dyDescent="0.3">
      <c r="G337" s="25"/>
      <c r="L337" s="21"/>
      <c r="M337" s="21"/>
      <c r="N337" s="21"/>
      <c r="O337" s="21"/>
      <c r="P337" s="21"/>
      <c r="Q337" s="25"/>
      <c r="R337" s="21"/>
      <c r="S337" s="26"/>
    </row>
    <row r="338" spans="7:19" x14ac:dyDescent="0.3">
      <c r="G338" s="25"/>
      <c r="L338" s="21"/>
      <c r="M338" s="21"/>
      <c r="N338" s="21"/>
      <c r="O338" s="21"/>
      <c r="P338" s="21"/>
      <c r="Q338" s="25"/>
      <c r="R338" s="21"/>
      <c r="S338" s="26"/>
    </row>
    <row r="339" spans="7:19" x14ac:dyDescent="0.3">
      <c r="G339" s="25"/>
      <c r="L339" s="21"/>
      <c r="M339" s="21"/>
      <c r="N339" s="21"/>
      <c r="O339" s="21"/>
      <c r="P339" s="21"/>
      <c r="Q339" s="25"/>
      <c r="R339" s="21"/>
      <c r="S339" s="26"/>
    </row>
    <row r="340" spans="7:19" x14ac:dyDescent="0.3">
      <c r="G340" s="25"/>
      <c r="L340" s="21"/>
      <c r="M340" s="21"/>
      <c r="N340" s="21"/>
      <c r="O340" s="21"/>
      <c r="P340" s="21"/>
      <c r="Q340" s="25"/>
      <c r="R340" s="21"/>
      <c r="S340" s="26"/>
    </row>
    <row r="341" spans="7:19" x14ac:dyDescent="0.3">
      <c r="G341" s="25"/>
      <c r="L341" s="21"/>
      <c r="M341" s="21"/>
      <c r="N341" s="21"/>
      <c r="O341" s="21"/>
      <c r="P341" s="21"/>
      <c r="Q341" s="25"/>
      <c r="R341" s="21"/>
      <c r="S341" s="26"/>
    </row>
    <row r="342" spans="7:19" x14ac:dyDescent="0.3">
      <c r="G342" s="25"/>
      <c r="L342" s="21"/>
      <c r="M342" s="21"/>
      <c r="N342" s="21"/>
      <c r="O342" s="21"/>
      <c r="P342" s="21"/>
      <c r="Q342" s="25"/>
      <c r="R342" s="21"/>
      <c r="S342" s="26"/>
    </row>
    <row r="343" spans="7:19" x14ac:dyDescent="0.3">
      <c r="G343" s="25"/>
      <c r="L343" s="21"/>
      <c r="M343" s="21"/>
      <c r="N343" s="21"/>
      <c r="O343" s="21"/>
      <c r="P343" s="21"/>
      <c r="Q343" s="25"/>
      <c r="R343" s="21"/>
      <c r="S343" s="26"/>
    </row>
    <row r="344" spans="7:19" x14ac:dyDescent="0.3">
      <c r="G344" s="25"/>
      <c r="L344" s="21"/>
      <c r="M344" s="21"/>
      <c r="N344" s="21"/>
      <c r="O344" s="21"/>
      <c r="P344" s="21"/>
      <c r="Q344" s="25"/>
      <c r="R344" s="21"/>
      <c r="S344" s="26"/>
    </row>
    <row r="345" spans="7:19" x14ac:dyDescent="0.3">
      <c r="G345" s="25"/>
      <c r="L345" s="21"/>
      <c r="M345" s="21"/>
      <c r="N345" s="21"/>
      <c r="O345" s="21"/>
      <c r="P345" s="21"/>
      <c r="Q345" s="25"/>
      <c r="R345" s="21"/>
      <c r="S345" s="26"/>
    </row>
    <row r="346" spans="7:19" x14ac:dyDescent="0.3">
      <c r="G346" s="25"/>
      <c r="L346" s="21"/>
      <c r="M346" s="21"/>
      <c r="N346" s="21"/>
      <c r="O346" s="21"/>
      <c r="P346" s="21"/>
      <c r="Q346" s="25"/>
      <c r="R346" s="21"/>
      <c r="S346" s="26"/>
    </row>
    <row r="347" spans="7:19" x14ac:dyDescent="0.3">
      <c r="G347" s="25"/>
      <c r="L347" s="21"/>
      <c r="M347" s="21"/>
      <c r="N347" s="21"/>
      <c r="O347" s="21"/>
      <c r="P347" s="21"/>
      <c r="Q347" s="25"/>
      <c r="R347" s="21"/>
      <c r="S347" s="26"/>
    </row>
    <row r="348" spans="7:19" x14ac:dyDescent="0.3">
      <c r="G348" s="25"/>
      <c r="L348" s="21"/>
      <c r="M348" s="21"/>
      <c r="N348" s="21"/>
      <c r="O348" s="21"/>
      <c r="P348" s="21"/>
      <c r="Q348" s="25"/>
      <c r="R348" s="21"/>
      <c r="S348" s="26"/>
    </row>
    <row r="349" spans="7:19" x14ac:dyDescent="0.3">
      <c r="G349" s="25"/>
      <c r="L349" s="21"/>
      <c r="M349" s="21"/>
      <c r="N349" s="21"/>
      <c r="O349" s="21"/>
      <c r="P349" s="21"/>
      <c r="Q349" s="25"/>
      <c r="R349" s="21"/>
      <c r="S349" s="26"/>
    </row>
    <row r="350" spans="7:19" x14ac:dyDescent="0.3">
      <c r="G350" s="25"/>
      <c r="L350" s="21"/>
      <c r="M350" s="21"/>
      <c r="N350" s="21"/>
      <c r="O350" s="21"/>
      <c r="P350" s="21"/>
      <c r="Q350" s="25"/>
      <c r="R350" s="21"/>
      <c r="S350" s="26"/>
    </row>
    <row r="351" spans="7:19" x14ac:dyDescent="0.3">
      <c r="G351" s="25"/>
      <c r="L351" s="21"/>
      <c r="M351" s="21"/>
      <c r="N351" s="21"/>
      <c r="O351" s="21"/>
      <c r="P351" s="21"/>
      <c r="Q351" s="25"/>
      <c r="R351" s="21"/>
      <c r="S351" s="26"/>
    </row>
    <row r="352" spans="7:19" x14ac:dyDescent="0.3">
      <c r="G352" s="25"/>
      <c r="L352" s="21"/>
      <c r="M352" s="21"/>
      <c r="N352" s="21"/>
      <c r="O352" s="21"/>
      <c r="P352" s="21"/>
      <c r="Q352" s="25"/>
      <c r="R352" s="21"/>
      <c r="S352" s="26"/>
    </row>
    <row r="353" spans="7:19" x14ac:dyDescent="0.3">
      <c r="G353" s="25"/>
      <c r="L353" s="21"/>
      <c r="M353" s="21"/>
      <c r="N353" s="21"/>
      <c r="O353" s="21"/>
      <c r="P353" s="21"/>
      <c r="Q353" s="25"/>
      <c r="R353" s="21"/>
      <c r="S353" s="26"/>
    </row>
    <row r="354" spans="7:19" x14ac:dyDescent="0.3">
      <c r="G354" s="25"/>
      <c r="L354" s="21"/>
      <c r="M354" s="21"/>
      <c r="N354" s="21"/>
      <c r="O354" s="21"/>
      <c r="P354" s="21"/>
      <c r="Q354" s="25"/>
      <c r="R354" s="21"/>
      <c r="S354" s="26"/>
    </row>
    <row r="355" spans="7:19" x14ac:dyDescent="0.3">
      <c r="G355" s="25"/>
      <c r="L355" s="21"/>
      <c r="M355" s="21"/>
      <c r="N355" s="21"/>
      <c r="O355" s="21"/>
      <c r="P355" s="21"/>
      <c r="Q355" s="25"/>
      <c r="R355" s="21"/>
      <c r="S355" s="26"/>
    </row>
    <row r="356" spans="7:19" x14ac:dyDescent="0.3">
      <c r="G356" s="25"/>
      <c r="L356" s="21"/>
      <c r="M356" s="21"/>
      <c r="N356" s="21"/>
      <c r="O356" s="21"/>
      <c r="P356" s="21"/>
      <c r="Q356" s="25"/>
      <c r="R356" s="21"/>
      <c r="S356" s="26"/>
    </row>
    <row r="357" spans="7:19" x14ac:dyDescent="0.3">
      <c r="G357" s="25"/>
      <c r="L357" s="21"/>
      <c r="M357" s="21"/>
      <c r="N357" s="21"/>
      <c r="O357" s="21"/>
      <c r="P357" s="21"/>
      <c r="Q357" s="25"/>
      <c r="R357" s="21"/>
      <c r="S357" s="26"/>
    </row>
    <row r="358" spans="7:19" x14ac:dyDescent="0.3">
      <c r="G358" s="25"/>
      <c r="L358" s="21"/>
      <c r="M358" s="21"/>
      <c r="N358" s="21"/>
      <c r="O358" s="21"/>
      <c r="P358" s="21"/>
      <c r="Q358" s="25"/>
      <c r="R358" s="21"/>
      <c r="S358" s="26"/>
    </row>
    <row r="359" spans="7:19" x14ac:dyDescent="0.3">
      <c r="G359" s="25"/>
      <c r="L359" s="21"/>
      <c r="M359" s="21"/>
      <c r="N359" s="21"/>
      <c r="O359" s="21"/>
      <c r="P359" s="21"/>
      <c r="Q359" s="25"/>
      <c r="R359" s="21"/>
      <c r="S359" s="26"/>
    </row>
    <row r="360" spans="7:19" x14ac:dyDescent="0.3">
      <c r="G360" s="25"/>
      <c r="L360" s="21"/>
      <c r="M360" s="21"/>
      <c r="N360" s="21"/>
      <c r="O360" s="21"/>
      <c r="P360" s="21"/>
      <c r="Q360" s="25"/>
      <c r="R360" s="21"/>
      <c r="S360" s="26"/>
    </row>
    <row r="361" spans="7:19" x14ac:dyDescent="0.3">
      <c r="G361" s="25"/>
      <c r="L361" s="21"/>
      <c r="M361" s="21"/>
      <c r="N361" s="21"/>
      <c r="O361" s="21"/>
      <c r="P361" s="21"/>
      <c r="Q361" s="25"/>
      <c r="R361" s="21"/>
      <c r="S361" s="26"/>
    </row>
    <row r="362" spans="7:19" x14ac:dyDescent="0.3">
      <c r="G362" s="25"/>
      <c r="L362" s="21"/>
      <c r="M362" s="21"/>
      <c r="N362" s="21"/>
      <c r="O362" s="21"/>
      <c r="P362" s="21"/>
      <c r="Q362" s="25"/>
      <c r="R362" s="21"/>
      <c r="S362" s="26"/>
    </row>
    <row r="363" spans="7:19" x14ac:dyDescent="0.3">
      <c r="G363" s="25"/>
      <c r="L363" s="21"/>
      <c r="M363" s="21"/>
      <c r="N363" s="21"/>
      <c r="O363" s="21"/>
      <c r="P363" s="21"/>
      <c r="Q363" s="25"/>
      <c r="R363" s="21"/>
      <c r="S363" s="26"/>
    </row>
    <row r="364" spans="7:19" x14ac:dyDescent="0.3">
      <c r="G364" s="25"/>
      <c r="L364" s="21"/>
      <c r="M364" s="21"/>
      <c r="N364" s="21"/>
      <c r="O364" s="21"/>
      <c r="P364" s="21"/>
      <c r="Q364" s="25"/>
      <c r="R364" s="21"/>
      <c r="S364" s="26"/>
    </row>
    <row r="365" spans="7:19" x14ac:dyDescent="0.3">
      <c r="G365" s="25"/>
      <c r="L365" s="21"/>
      <c r="M365" s="21"/>
      <c r="N365" s="21"/>
      <c r="O365" s="21"/>
      <c r="P365" s="21"/>
      <c r="Q365" s="25"/>
      <c r="R365" s="21"/>
      <c r="S365" s="26"/>
    </row>
    <row r="366" spans="7:19" x14ac:dyDescent="0.3">
      <c r="G366" s="25"/>
      <c r="L366" s="21"/>
      <c r="M366" s="21"/>
      <c r="N366" s="21"/>
      <c r="O366" s="21"/>
      <c r="P366" s="21"/>
      <c r="Q366" s="25"/>
      <c r="R366" s="21"/>
      <c r="S366" s="26"/>
    </row>
    <row r="367" spans="7:19" x14ac:dyDescent="0.3">
      <c r="G367" s="25"/>
      <c r="L367" s="21"/>
      <c r="M367" s="21"/>
      <c r="N367" s="21"/>
      <c r="O367" s="21"/>
      <c r="P367" s="21"/>
      <c r="Q367" s="25"/>
      <c r="R367" s="21"/>
      <c r="S367" s="26"/>
    </row>
    <row r="368" spans="7:19" x14ac:dyDescent="0.3">
      <c r="G368" s="25"/>
      <c r="L368" s="21"/>
      <c r="M368" s="21"/>
      <c r="N368" s="21"/>
      <c r="O368" s="21"/>
      <c r="P368" s="21"/>
      <c r="Q368" s="25"/>
      <c r="R368" s="21"/>
      <c r="S368" s="26"/>
    </row>
    <row r="369" spans="7:19" x14ac:dyDescent="0.3">
      <c r="G369" s="25"/>
      <c r="L369" s="21"/>
      <c r="M369" s="21"/>
      <c r="N369" s="21"/>
      <c r="O369" s="21"/>
      <c r="P369" s="21"/>
      <c r="Q369" s="25"/>
      <c r="R369" s="21"/>
      <c r="S369" s="26"/>
    </row>
    <row r="370" spans="7:19" x14ac:dyDescent="0.3">
      <c r="G370" s="25"/>
      <c r="L370" s="21"/>
      <c r="M370" s="21"/>
      <c r="N370" s="21"/>
      <c r="O370" s="21"/>
      <c r="P370" s="21"/>
      <c r="Q370" s="25"/>
      <c r="R370" s="21"/>
      <c r="S370" s="26"/>
    </row>
    <row r="371" spans="7:19" x14ac:dyDescent="0.3">
      <c r="G371" s="25"/>
      <c r="L371" s="21"/>
      <c r="M371" s="21"/>
      <c r="N371" s="21"/>
      <c r="O371" s="21"/>
      <c r="P371" s="21"/>
      <c r="Q371" s="25"/>
      <c r="R371" s="21"/>
      <c r="S371" s="26"/>
    </row>
    <row r="372" spans="7:19" x14ac:dyDescent="0.3">
      <c r="G372" s="25"/>
      <c r="L372" s="21"/>
      <c r="M372" s="21"/>
      <c r="N372" s="21"/>
      <c r="O372" s="21"/>
      <c r="P372" s="21"/>
      <c r="Q372" s="25"/>
      <c r="R372" s="21"/>
      <c r="S372" s="26"/>
    </row>
    <row r="373" spans="7:19" x14ac:dyDescent="0.3">
      <c r="G373" s="25"/>
      <c r="L373" s="21"/>
      <c r="M373" s="21"/>
      <c r="N373" s="21"/>
      <c r="O373" s="21"/>
      <c r="P373" s="21"/>
      <c r="Q373" s="25"/>
      <c r="R373" s="21"/>
      <c r="S373" s="26"/>
    </row>
    <row r="374" spans="7:19" x14ac:dyDescent="0.3">
      <c r="G374" s="25"/>
      <c r="L374" s="21"/>
      <c r="M374" s="21"/>
      <c r="N374" s="21"/>
      <c r="O374" s="21"/>
      <c r="P374" s="21"/>
      <c r="Q374" s="25"/>
      <c r="R374" s="21"/>
      <c r="S374" s="26"/>
    </row>
    <row r="375" spans="7:19" x14ac:dyDescent="0.3">
      <c r="G375" s="25"/>
      <c r="L375" s="21"/>
      <c r="M375" s="21"/>
      <c r="N375" s="21"/>
      <c r="O375" s="21"/>
      <c r="P375" s="21"/>
      <c r="Q375" s="25"/>
      <c r="R375" s="21"/>
      <c r="S375" s="26"/>
    </row>
    <row r="376" spans="7:19" x14ac:dyDescent="0.3">
      <c r="G376" s="25"/>
      <c r="L376" s="21"/>
      <c r="M376" s="21"/>
      <c r="N376" s="21"/>
      <c r="O376" s="21"/>
      <c r="P376" s="21"/>
      <c r="Q376" s="25"/>
      <c r="R376" s="21"/>
      <c r="S376" s="26"/>
    </row>
    <row r="377" spans="7:19" x14ac:dyDescent="0.3">
      <c r="G377" s="25"/>
      <c r="L377" s="21"/>
      <c r="M377" s="21"/>
      <c r="N377" s="21"/>
      <c r="O377" s="21"/>
      <c r="P377" s="21"/>
      <c r="Q377" s="25"/>
      <c r="R377" s="21"/>
      <c r="S377" s="26"/>
    </row>
    <row r="378" spans="7:19" x14ac:dyDescent="0.3">
      <c r="G378" s="25"/>
      <c r="L378" s="21"/>
      <c r="M378" s="21"/>
      <c r="N378" s="21"/>
      <c r="O378" s="21"/>
      <c r="P378" s="21"/>
      <c r="Q378" s="25"/>
      <c r="R378" s="21"/>
      <c r="S378" s="26"/>
    </row>
    <row r="379" spans="7:19" x14ac:dyDescent="0.3">
      <c r="G379" s="25"/>
      <c r="L379" s="21"/>
      <c r="M379" s="21"/>
      <c r="N379" s="21"/>
      <c r="O379" s="21"/>
      <c r="P379" s="21"/>
      <c r="Q379" s="25"/>
      <c r="R379" s="21"/>
      <c r="S379" s="26"/>
    </row>
    <row r="380" spans="7:19" x14ac:dyDescent="0.3">
      <c r="G380" s="25"/>
      <c r="L380" s="21"/>
      <c r="M380" s="21"/>
      <c r="N380" s="21"/>
      <c r="O380" s="21"/>
      <c r="P380" s="21"/>
      <c r="Q380" s="25"/>
      <c r="R380" s="21"/>
      <c r="S380" s="26"/>
    </row>
    <row r="381" spans="7:19" x14ac:dyDescent="0.3">
      <c r="G381" s="25"/>
      <c r="L381" s="21"/>
      <c r="M381" s="21"/>
      <c r="N381" s="21"/>
      <c r="O381" s="21"/>
      <c r="P381" s="21"/>
      <c r="Q381" s="25"/>
      <c r="R381" s="21"/>
      <c r="S381" s="26"/>
    </row>
    <row r="382" spans="7:19" x14ac:dyDescent="0.3">
      <c r="G382" s="25"/>
      <c r="L382" s="21"/>
      <c r="M382" s="21"/>
      <c r="N382" s="21"/>
      <c r="O382" s="21"/>
      <c r="P382" s="21"/>
      <c r="Q382" s="25"/>
      <c r="R382" s="21"/>
      <c r="S382" s="26"/>
    </row>
    <row r="383" spans="7:19" x14ac:dyDescent="0.3">
      <c r="G383" s="25"/>
      <c r="L383" s="21"/>
      <c r="M383" s="21"/>
      <c r="N383" s="21"/>
      <c r="O383" s="21"/>
      <c r="P383" s="21"/>
      <c r="Q383" s="25"/>
      <c r="R383" s="21"/>
      <c r="S383" s="26"/>
    </row>
    <row r="384" spans="7:19" x14ac:dyDescent="0.3">
      <c r="G384" s="25"/>
      <c r="L384" s="21"/>
      <c r="M384" s="21"/>
      <c r="N384" s="21"/>
      <c r="O384" s="21"/>
      <c r="P384" s="21"/>
      <c r="Q384" s="25"/>
      <c r="R384" s="21"/>
      <c r="S384" s="26"/>
    </row>
    <row r="385" spans="7:19" x14ac:dyDescent="0.3">
      <c r="G385" s="25"/>
      <c r="L385" s="21"/>
      <c r="M385" s="21"/>
      <c r="N385" s="21"/>
      <c r="O385" s="21"/>
      <c r="P385" s="21"/>
      <c r="Q385" s="25"/>
      <c r="R385" s="21"/>
      <c r="S385" s="26"/>
    </row>
    <row r="386" spans="7:19" x14ac:dyDescent="0.3">
      <c r="G386" s="25"/>
      <c r="L386" s="21"/>
      <c r="M386" s="21"/>
      <c r="N386" s="21"/>
      <c r="O386" s="21"/>
      <c r="P386" s="21"/>
      <c r="Q386" s="25"/>
      <c r="R386" s="21"/>
      <c r="S386" s="26"/>
    </row>
    <row r="387" spans="7:19" x14ac:dyDescent="0.3">
      <c r="G387" s="25"/>
      <c r="L387" s="21"/>
      <c r="M387" s="21"/>
      <c r="N387" s="21"/>
      <c r="O387" s="21"/>
      <c r="P387" s="21"/>
      <c r="Q387" s="25"/>
      <c r="R387" s="21"/>
      <c r="S387" s="26"/>
    </row>
    <row r="388" spans="7:19" x14ac:dyDescent="0.3">
      <c r="G388" s="25"/>
      <c r="L388" s="21"/>
      <c r="M388" s="21"/>
      <c r="N388" s="21"/>
      <c r="O388" s="21"/>
      <c r="P388" s="21"/>
      <c r="Q388" s="25"/>
      <c r="R388" s="21"/>
      <c r="S388" s="26"/>
    </row>
    <row r="389" spans="7:19" x14ac:dyDescent="0.3">
      <c r="G389" s="25"/>
      <c r="L389" s="21"/>
      <c r="M389" s="21"/>
      <c r="N389" s="21"/>
      <c r="O389" s="21"/>
      <c r="P389" s="21"/>
      <c r="Q389" s="25"/>
      <c r="R389" s="21"/>
      <c r="S389" s="26"/>
    </row>
    <row r="390" spans="7:19" x14ac:dyDescent="0.3">
      <c r="G390" s="25"/>
      <c r="L390" s="21"/>
      <c r="M390" s="21"/>
      <c r="N390" s="21"/>
      <c r="O390" s="21"/>
      <c r="P390" s="21"/>
      <c r="Q390" s="25"/>
      <c r="R390" s="21"/>
      <c r="S390" s="26"/>
    </row>
    <row r="391" spans="7:19" x14ac:dyDescent="0.3">
      <c r="G391" s="25"/>
      <c r="L391" s="21"/>
      <c r="M391" s="21"/>
      <c r="N391" s="21"/>
      <c r="O391" s="21"/>
      <c r="P391" s="21"/>
      <c r="Q391" s="25"/>
      <c r="R391" s="21"/>
      <c r="S391" s="26"/>
    </row>
    <row r="392" spans="7:19" x14ac:dyDescent="0.3">
      <c r="G392" s="25"/>
      <c r="L392" s="21"/>
      <c r="M392" s="21"/>
      <c r="N392" s="21"/>
      <c r="O392" s="21"/>
      <c r="P392" s="21"/>
      <c r="Q392" s="25"/>
      <c r="R392" s="21"/>
      <c r="S392" s="26"/>
    </row>
    <row r="393" spans="7:19" x14ac:dyDescent="0.3">
      <c r="G393" s="25"/>
      <c r="L393" s="21"/>
      <c r="M393" s="21"/>
      <c r="N393" s="21"/>
      <c r="O393" s="21"/>
      <c r="P393" s="21"/>
      <c r="Q393" s="25"/>
      <c r="R393" s="21"/>
      <c r="S393" s="26"/>
    </row>
    <row r="394" spans="7:19" x14ac:dyDescent="0.3">
      <c r="G394" s="25"/>
      <c r="L394" s="21"/>
      <c r="M394" s="21"/>
      <c r="N394" s="21"/>
      <c r="O394" s="21"/>
      <c r="P394" s="21"/>
      <c r="Q394" s="25"/>
      <c r="R394" s="21"/>
      <c r="S394" s="26"/>
    </row>
    <row r="395" spans="7:19" x14ac:dyDescent="0.3">
      <c r="G395" s="25"/>
      <c r="L395" s="21"/>
      <c r="M395" s="21"/>
      <c r="N395" s="21"/>
      <c r="O395" s="21"/>
      <c r="P395" s="21"/>
      <c r="Q395" s="25"/>
      <c r="R395" s="21"/>
      <c r="S395" s="26"/>
    </row>
    <row r="396" spans="7:19" x14ac:dyDescent="0.3">
      <c r="G396" s="25"/>
      <c r="L396" s="21"/>
      <c r="M396" s="21"/>
      <c r="N396" s="21"/>
      <c r="O396" s="21"/>
      <c r="P396" s="21"/>
      <c r="Q396" s="25"/>
      <c r="R396" s="21"/>
      <c r="S396" s="26"/>
    </row>
    <row r="397" spans="7:19" x14ac:dyDescent="0.3">
      <c r="G397" s="25"/>
      <c r="L397" s="21"/>
      <c r="M397" s="21"/>
      <c r="N397" s="21"/>
      <c r="O397" s="21"/>
      <c r="P397" s="21"/>
      <c r="Q397" s="25"/>
      <c r="R397" s="21"/>
      <c r="S397" s="26"/>
    </row>
    <row r="398" spans="7:19" x14ac:dyDescent="0.3">
      <c r="G398" s="25"/>
      <c r="L398" s="21"/>
      <c r="M398" s="21"/>
      <c r="N398" s="21"/>
      <c r="O398" s="21"/>
      <c r="P398" s="21"/>
      <c r="Q398" s="25"/>
      <c r="R398" s="21"/>
      <c r="S398" s="26"/>
    </row>
    <row r="399" spans="7:19" x14ac:dyDescent="0.3">
      <c r="G399" s="25"/>
      <c r="L399" s="21"/>
      <c r="M399" s="21"/>
      <c r="N399" s="21"/>
      <c r="O399" s="21"/>
      <c r="P399" s="21"/>
      <c r="Q399" s="25"/>
      <c r="R399" s="21"/>
      <c r="S399" s="26"/>
    </row>
    <row r="400" spans="7:19" x14ac:dyDescent="0.3">
      <c r="G400" s="25"/>
      <c r="L400" s="21"/>
      <c r="M400" s="21"/>
      <c r="N400" s="21"/>
      <c r="O400" s="21"/>
      <c r="P400" s="21"/>
      <c r="Q400" s="25"/>
      <c r="R400" s="21"/>
      <c r="S400" s="26"/>
    </row>
    <row r="401" spans="7:19" x14ac:dyDescent="0.3">
      <c r="G401" s="25"/>
      <c r="L401" s="21"/>
      <c r="M401" s="21"/>
      <c r="N401" s="21"/>
      <c r="O401" s="21"/>
      <c r="P401" s="21"/>
      <c r="Q401" s="25"/>
      <c r="R401" s="21"/>
      <c r="S401" s="26"/>
    </row>
    <row r="402" spans="7:19" x14ac:dyDescent="0.3">
      <c r="G402" s="25"/>
      <c r="L402" s="21"/>
      <c r="M402" s="21"/>
      <c r="N402" s="21"/>
      <c r="O402" s="21"/>
      <c r="P402" s="21"/>
      <c r="Q402" s="25"/>
      <c r="R402" s="21"/>
      <c r="S402" s="26"/>
    </row>
    <row r="403" spans="7:19" x14ac:dyDescent="0.3">
      <c r="G403" s="25"/>
      <c r="L403" s="21"/>
      <c r="M403" s="21"/>
      <c r="N403" s="21"/>
      <c r="O403" s="21"/>
      <c r="P403" s="21"/>
      <c r="Q403" s="25"/>
      <c r="R403" s="21"/>
      <c r="S403" s="26"/>
    </row>
    <row r="404" spans="7:19" x14ac:dyDescent="0.3">
      <c r="G404" s="25"/>
      <c r="L404" s="21"/>
      <c r="M404" s="21"/>
      <c r="N404" s="21"/>
      <c r="O404" s="21"/>
      <c r="P404" s="21"/>
      <c r="Q404" s="25"/>
      <c r="R404" s="21"/>
      <c r="S404" s="26"/>
    </row>
    <row r="405" spans="7:19" x14ac:dyDescent="0.3">
      <c r="G405" s="25"/>
      <c r="L405" s="21"/>
      <c r="M405" s="21"/>
      <c r="N405" s="21"/>
      <c r="O405" s="21"/>
      <c r="P405" s="21"/>
      <c r="Q405" s="25"/>
      <c r="R405" s="21"/>
      <c r="S405" s="26"/>
    </row>
    <row r="406" spans="7:19" x14ac:dyDescent="0.3">
      <c r="G406" s="25"/>
      <c r="L406" s="21"/>
      <c r="M406" s="21"/>
      <c r="N406" s="21"/>
      <c r="O406" s="21"/>
      <c r="P406" s="21"/>
      <c r="Q406" s="25"/>
      <c r="R406" s="21"/>
      <c r="S406" s="26"/>
    </row>
    <row r="407" spans="7:19" x14ac:dyDescent="0.3">
      <c r="G407" s="25"/>
      <c r="L407" s="21"/>
      <c r="M407" s="21"/>
      <c r="N407" s="21"/>
      <c r="O407" s="21"/>
      <c r="P407" s="21"/>
      <c r="Q407" s="25"/>
      <c r="R407" s="21"/>
      <c r="S407" s="26"/>
    </row>
    <row r="408" spans="7:19" x14ac:dyDescent="0.3">
      <c r="G408" s="25"/>
      <c r="L408" s="21"/>
      <c r="M408" s="21"/>
      <c r="N408" s="21"/>
      <c r="O408" s="21"/>
      <c r="P408" s="21"/>
      <c r="Q408" s="25"/>
      <c r="R408" s="21"/>
      <c r="S408" s="26"/>
    </row>
    <row r="409" spans="7:19" x14ac:dyDescent="0.3">
      <c r="G409" s="25"/>
      <c r="L409" s="21"/>
      <c r="M409" s="21"/>
      <c r="N409" s="21"/>
      <c r="O409" s="21"/>
      <c r="P409" s="21"/>
      <c r="Q409" s="25"/>
      <c r="R409" s="21"/>
      <c r="S409" s="26"/>
    </row>
    <row r="410" spans="7:19" x14ac:dyDescent="0.3">
      <c r="G410" s="25"/>
      <c r="L410" s="21"/>
      <c r="M410" s="21"/>
      <c r="N410" s="21"/>
      <c r="O410" s="21"/>
      <c r="P410" s="21"/>
      <c r="Q410" s="25"/>
      <c r="R410" s="21"/>
      <c r="S410" s="26"/>
    </row>
    <row r="411" spans="7:19" x14ac:dyDescent="0.3">
      <c r="G411" s="25"/>
      <c r="L411" s="21"/>
      <c r="M411" s="21"/>
      <c r="N411" s="21"/>
      <c r="O411" s="21"/>
      <c r="P411" s="21"/>
      <c r="Q411" s="25"/>
      <c r="R411" s="21"/>
      <c r="S411" s="26"/>
    </row>
    <row r="412" spans="7:19" x14ac:dyDescent="0.3">
      <c r="G412" s="25"/>
      <c r="L412" s="21"/>
      <c r="M412" s="21"/>
      <c r="N412" s="21"/>
      <c r="O412" s="21"/>
      <c r="P412" s="21"/>
      <c r="Q412" s="25"/>
      <c r="R412" s="21"/>
      <c r="S412" s="26"/>
    </row>
    <row r="413" spans="7:19" x14ac:dyDescent="0.3">
      <c r="G413" s="25"/>
      <c r="L413" s="21"/>
      <c r="M413" s="21"/>
      <c r="N413" s="21"/>
      <c r="O413" s="21"/>
      <c r="P413" s="21"/>
      <c r="Q413" s="25"/>
      <c r="R413" s="21"/>
      <c r="S413" s="26"/>
    </row>
    <row r="414" spans="7:19" x14ac:dyDescent="0.3">
      <c r="G414" s="25"/>
      <c r="L414" s="21"/>
      <c r="M414" s="21"/>
      <c r="N414" s="21"/>
      <c r="O414" s="21"/>
      <c r="P414" s="21"/>
      <c r="Q414" s="25"/>
      <c r="R414" s="21"/>
      <c r="S414" s="26"/>
    </row>
    <row r="415" spans="7:19" x14ac:dyDescent="0.3">
      <c r="G415" s="25"/>
      <c r="L415" s="21"/>
      <c r="M415" s="21"/>
      <c r="N415" s="21"/>
      <c r="O415" s="21"/>
      <c r="P415" s="21"/>
      <c r="Q415" s="25"/>
      <c r="R415" s="21"/>
      <c r="S415" s="26"/>
    </row>
    <row r="416" spans="7:19" x14ac:dyDescent="0.3">
      <c r="G416" s="25"/>
      <c r="L416" s="21"/>
      <c r="M416" s="21"/>
      <c r="N416" s="21"/>
      <c r="O416" s="21"/>
      <c r="P416" s="21"/>
      <c r="Q416" s="25"/>
      <c r="R416" s="21"/>
      <c r="S416" s="26"/>
    </row>
    <row r="417" spans="7:19" x14ac:dyDescent="0.3">
      <c r="G417" s="25"/>
      <c r="L417" s="21"/>
      <c r="M417" s="21"/>
      <c r="N417" s="21"/>
      <c r="O417" s="21"/>
      <c r="P417" s="21"/>
      <c r="Q417" s="25"/>
      <c r="R417" s="21"/>
      <c r="S417" s="26"/>
    </row>
    <row r="418" spans="7:19" x14ac:dyDescent="0.3">
      <c r="G418" s="25"/>
      <c r="L418" s="21"/>
      <c r="M418" s="21"/>
      <c r="N418" s="21"/>
      <c r="O418" s="21"/>
      <c r="P418" s="21"/>
      <c r="Q418" s="25"/>
      <c r="R418" s="21"/>
      <c r="S418" s="26"/>
    </row>
    <row r="419" spans="7:19" x14ac:dyDescent="0.3">
      <c r="G419" s="25"/>
      <c r="L419" s="21"/>
      <c r="M419" s="21"/>
      <c r="N419" s="21"/>
      <c r="O419" s="21"/>
      <c r="P419" s="21"/>
      <c r="Q419" s="25"/>
      <c r="R419" s="21"/>
      <c r="S419" s="26"/>
    </row>
    <row r="420" spans="7:19" x14ac:dyDescent="0.3">
      <c r="G420" s="25"/>
      <c r="L420" s="21"/>
      <c r="M420" s="21"/>
      <c r="N420" s="21"/>
      <c r="O420" s="21"/>
      <c r="P420" s="21"/>
      <c r="Q420" s="25"/>
      <c r="R420" s="21"/>
      <c r="S420" s="26"/>
    </row>
    <row r="421" spans="7:19" x14ac:dyDescent="0.3">
      <c r="G421" s="25"/>
      <c r="L421" s="21"/>
      <c r="M421" s="21"/>
      <c r="N421" s="21"/>
      <c r="O421" s="21"/>
      <c r="P421" s="21"/>
      <c r="Q421" s="25"/>
      <c r="R421" s="21"/>
      <c r="S421" s="26"/>
    </row>
    <row r="422" spans="7:19" x14ac:dyDescent="0.3">
      <c r="G422" s="25"/>
      <c r="L422" s="21"/>
      <c r="M422" s="21"/>
      <c r="N422" s="21"/>
      <c r="O422" s="21"/>
      <c r="P422" s="21"/>
      <c r="Q422" s="25"/>
      <c r="R422" s="21"/>
      <c r="S422" s="26"/>
    </row>
    <row r="423" spans="7:19" x14ac:dyDescent="0.3">
      <c r="G423" s="25"/>
      <c r="L423" s="21"/>
      <c r="M423" s="21"/>
      <c r="N423" s="21"/>
      <c r="O423" s="21"/>
      <c r="P423" s="21"/>
      <c r="Q423" s="25"/>
      <c r="R423" s="21"/>
      <c r="S423" s="26"/>
    </row>
    <row r="424" spans="7:19" x14ac:dyDescent="0.3">
      <c r="G424" s="25"/>
      <c r="L424" s="21"/>
      <c r="M424" s="21"/>
      <c r="N424" s="21"/>
      <c r="O424" s="21"/>
      <c r="P424" s="21"/>
      <c r="Q424" s="25"/>
      <c r="R424" s="21"/>
      <c r="S424" s="26"/>
    </row>
    <row r="425" spans="7:19" x14ac:dyDescent="0.3">
      <c r="G425" s="25"/>
      <c r="L425" s="21"/>
      <c r="M425" s="21"/>
      <c r="N425" s="21"/>
      <c r="O425" s="21"/>
      <c r="P425" s="21"/>
      <c r="Q425" s="25"/>
      <c r="R425" s="21"/>
      <c r="S425" s="26"/>
    </row>
    <row r="426" spans="7:19" x14ac:dyDescent="0.3">
      <c r="G426" s="25"/>
      <c r="L426" s="21"/>
      <c r="M426" s="21"/>
      <c r="N426" s="21"/>
      <c r="O426" s="21"/>
      <c r="P426" s="21"/>
      <c r="Q426" s="25"/>
      <c r="R426" s="21"/>
      <c r="S426" s="26"/>
    </row>
    <row r="427" spans="7:19" x14ac:dyDescent="0.3">
      <c r="G427" s="25"/>
      <c r="L427" s="21"/>
      <c r="M427" s="21"/>
      <c r="N427" s="21"/>
      <c r="O427" s="21"/>
      <c r="P427" s="21"/>
      <c r="Q427" s="25"/>
      <c r="R427" s="21"/>
      <c r="S427" s="26"/>
    </row>
    <row r="428" spans="7:19" x14ac:dyDescent="0.3">
      <c r="G428" s="25"/>
      <c r="L428" s="21"/>
      <c r="M428" s="21"/>
      <c r="N428" s="21"/>
      <c r="O428" s="21"/>
      <c r="P428" s="21"/>
      <c r="Q428" s="25"/>
      <c r="R428" s="21"/>
      <c r="S428" s="26"/>
    </row>
    <row r="429" spans="7:19" x14ac:dyDescent="0.3">
      <c r="G429" s="25"/>
      <c r="L429" s="21"/>
      <c r="M429" s="21"/>
      <c r="N429" s="21"/>
      <c r="O429" s="21"/>
      <c r="P429" s="21"/>
      <c r="Q429" s="25"/>
      <c r="R429" s="21"/>
      <c r="S429" s="26"/>
    </row>
    <row r="430" spans="7:19" x14ac:dyDescent="0.3">
      <c r="G430" s="25"/>
      <c r="L430" s="21"/>
      <c r="M430" s="21"/>
      <c r="N430" s="21"/>
      <c r="O430" s="21"/>
      <c r="P430" s="21"/>
      <c r="Q430" s="25"/>
      <c r="R430" s="21"/>
      <c r="S430" s="26"/>
    </row>
    <row r="431" spans="7:19" x14ac:dyDescent="0.3">
      <c r="G431" s="25"/>
      <c r="L431" s="21"/>
      <c r="M431" s="21"/>
      <c r="N431" s="21"/>
      <c r="O431" s="21"/>
      <c r="P431" s="21"/>
      <c r="Q431" s="25"/>
      <c r="R431" s="21"/>
      <c r="S431" s="26"/>
    </row>
    <row r="432" spans="7:19" x14ac:dyDescent="0.3">
      <c r="G432" s="25"/>
      <c r="L432" s="21"/>
      <c r="M432" s="21"/>
      <c r="N432" s="21"/>
      <c r="O432" s="21"/>
      <c r="P432" s="21"/>
      <c r="Q432" s="25"/>
      <c r="R432" s="21"/>
      <c r="S432" s="26"/>
    </row>
    <row r="433" spans="7:19" x14ac:dyDescent="0.3">
      <c r="G433" s="25"/>
      <c r="L433" s="21"/>
      <c r="M433" s="21"/>
      <c r="N433" s="21"/>
      <c r="O433" s="21"/>
      <c r="P433" s="21"/>
      <c r="Q433" s="25"/>
      <c r="R433" s="21"/>
      <c r="S433" s="26"/>
    </row>
    <row r="434" spans="7:19" x14ac:dyDescent="0.3">
      <c r="G434" s="25"/>
      <c r="L434" s="21"/>
      <c r="M434" s="21"/>
      <c r="N434" s="21"/>
      <c r="O434" s="21"/>
      <c r="P434" s="21"/>
      <c r="Q434" s="25"/>
      <c r="R434" s="21"/>
      <c r="S434" s="26"/>
    </row>
    <row r="435" spans="7:19" x14ac:dyDescent="0.3">
      <c r="G435" s="25"/>
      <c r="L435" s="21"/>
      <c r="M435" s="21"/>
      <c r="N435" s="21"/>
      <c r="O435" s="21"/>
      <c r="P435" s="21"/>
      <c r="Q435" s="25"/>
      <c r="R435" s="21"/>
      <c r="S435" s="26"/>
    </row>
    <row r="436" spans="7:19" x14ac:dyDescent="0.3">
      <c r="G436" s="25"/>
      <c r="L436" s="21"/>
      <c r="M436" s="21"/>
      <c r="N436" s="21"/>
      <c r="O436" s="21"/>
      <c r="P436" s="21"/>
      <c r="Q436" s="25"/>
      <c r="R436" s="21"/>
      <c r="S436" s="26"/>
    </row>
    <row r="437" spans="7:19" x14ac:dyDescent="0.3">
      <c r="G437" s="25"/>
      <c r="L437" s="21"/>
      <c r="M437" s="21"/>
      <c r="N437" s="21"/>
      <c r="O437" s="21"/>
      <c r="P437" s="21"/>
      <c r="Q437" s="25"/>
      <c r="R437" s="21"/>
      <c r="S437" s="26"/>
    </row>
    <row r="438" spans="7:19" x14ac:dyDescent="0.3">
      <c r="G438" s="25"/>
      <c r="L438" s="21"/>
      <c r="M438" s="21"/>
      <c r="N438" s="21"/>
      <c r="O438" s="21"/>
      <c r="P438" s="21"/>
      <c r="Q438" s="25"/>
      <c r="R438" s="21"/>
      <c r="S438" s="26"/>
    </row>
    <row r="439" spans="7:19" x14ac:dyDescent="0.3">
      <c r="G439" s="25"/>
      <c r="L439" s="21"/>
      <c r="M439" s="21"/>
      <c r="N439" s="21"/>
      <c r="O439" s="21"/>
      <c r="P439" s="21"/>
      <c r="Q439" s="25"/>
      <c r="R439" s="21"/>
      <c r="S439" s="26"/>
    </row>
    <row r="440" spans="7:19" x14ac:dyDescent="0.3">
      <c r="G440" s="25"/>
      <c r="L440" s="21"/>
      <c r="M440" s="21"/>
      <c r="N440" s="21"/>
      <c r="O440" s="21"/>
      <c r="P440" s="21"/>
      <c r="Q440" s="25"/>
      <c r="R440" s="21"/>
      <c r="S440" s="26"/>
    </row>
    <row r="441" spans="7:19" x14ac:dyDescent="0.3">
      <c r="G441" s="25"/>
      <c r="L441" s="21"/>
      <c r="M441" s="21"/>
      <c r="N441" s="21"/>
      <c r="O441" s="21"/>
      <c r="P441" s="21"/>
      <c r="Q441" s="25"/>
      <c r="R441" s="21"/>
      <c r="S441" s="26"/>
    </row>
    <row r="442" spans="7:19" x14ac:dyDescent="0.3">
      <c r="G442" s="25"/>
      <c r="L442" s="21"/>
      <c r="M442" s="21"/>
      <c r="N442" s="21"/>
      <c r="O442" s="21"/>
      <c r="P442" s="21"/>
      <c r="Q442" s="25"/>
      <c r="R442" s="21"/>
      <c r="S442" s="26"/>
    </row>
    <row r="443" spans="7:19" x14ac:dyDescent="0.3">
      <c r="G443" s="25"/>
      <c r="L443" s="21"/>
      <c r="M443" s="21"/>
      <c r="N443" s="21"/>
      <c r="O443" s="21"/>
      <c r="P443" s="21"/>
      <c r="Q443" s="25"/>
      <c r="R443" s="21"/>
      <c r="S443" s="26"/>
    </row>
    <row r="444" spans="7:19" x14ac:dyDescent="0.3">
      <c r="G444" s="25"/>
      <c r="L444" s="21"/>
      <c r="M444" s="21"/>
      <c r="N444" s="21"/>
      <c r="O444" s="21"/>
      <c r="P444" s="21"/>
      <c r="Q444" s="25"/>
      <c r="R444" s="21"/>
      <c r="S444" s="26"/>
    </row>
    <row r="445" spans="7:19" x14ac:dyDescent="0.3">
      <c r="G445" s="25"/>
      <c r="L445" s="21"/>
      <c r="M445" s="21"/>
      <c r="N445" s="21"/>
      <c r="O445" s="21"/>
      <c r="P445" s="21"/>
      <c r="Q445" s="25"/>
      <c r="R445" s="21"/>
      <c r="S445" s="26"/>
    </row>
    <row r="446" spans="7:19" x14ac:dyDescent="0.3">
      <c r="G446" s="25"/>
      <c r="L446" s="21"/>
      <c r="M446" s="21"/>
      <c r="N446" s="21"/>
      <c r="O446" s="21"/>
      <c r="P446" s="21"/>
      <c r="Q446" s="25"/>
      <c r="R446" s="21"/>
      <c r="S446" s="26"/>
    </row>
    <row r="447" spans="7:19" x14ac:dyDescent="0.3">
      <c r="G447" s="25"/>
      <c r="L447" s="21"/>
      <c r="M447" s="21"/>
      <c r="N447" s="21"/>
      <c r="O447" s="21"/>
      <c r="P447" s="21"/>
      <c r="Q447" s="25"/>
      <c r="R447" s="21"/>
      <c r="S447" s="26"/>
    </row>
    <row r="448" spans="7:19" x14ac:dyDescent="0.3">
      <c r="G448" s="25"/>
      <c r="L448" s="21"/>
      <c r="M448" s="21"/>
      <c r="N448" s="21"/>
      <c r="O448" s="21"/>
      <c r="P448" s="21"/>
      <c r="Q448" s="25"/>
      <c r="R448" s="21"/>
      <c r="S448" s="26"/>
    </row>
    <row r="449" spans="7:19" x14ac:dyDescent="0.3">
      <c r="G449" s="25"/>
      <c r="L449" s="21"/>
      <c r="M449" s="21"/>
      <c r="N449" s="21"/>
      <c r="O449" s="21"/>
      <c r="P449" s="21"/>
      <c r="Q449" s="25"/>
      <c r="R449" s="21"/>
      <c r="S449" s="26"/>
    </row>
    <row r="450" spans="7:19" x14ac:dyDescent="0.3">
      <c r="G450" s="25"/>
      <c r="L450" s="21"/>
      <c r="M450" s="21"/>
      <c r="N450" s="21"/>
      <c r="O450" s="21"/>
      <c r="P450" s="21"/>
      <c r="Q450" s="25"/>
      <c r="R450" s="21"/>
      <c r="S450" s="26"/>
    </row>
    <row r="451" spans="7:19" x14ac:dyDescent="0.3">
      <c r="G451" s="25"/>
      <c r="L451" s="21"/>
      <c r="M451" s="21"/>
      <c r="N451" s="21"/>
      <c r="O451" s="21"/>
      <c r="P451" s="21"/>
      <c r="Q451" s="25"/>
      <c r="R451" s="21"/>
      <c r="S451" s="26"/>
    </row>
    <row r="452" spans="7:19" x14ac:dyDescent="0.3">
      <c r="G452" s="25"/>
      <c r="L452" s="21"/>
      <c r="M452" s="21"/>
      <c r="N452" s="21"/>
      <c r="O452" s="21"/>
      <c r="P452" s="21"/>
      <c r="Q452" s="25"/>
      <c r="R452" s="21"/>
      <c r="S452" s="26"/>
    </row>
    <row r="453" spans="7:19" x14ac:dyDescent="0.3">
      <c r="G453" s="25"/>
      <c r="L453" s="21"/>
      <c r="M453" s="21"/>
      <c r="N453" s="21"/>
      <c r="O453" s="21"/>
      <c r="P453" s="21"/>
      <c r="Q453" s="25"/>
      <c r="R453" s="21"/>
      <c r="S453" s="26"/>
    </row>
    <row r="454" spans="7:19" x14ac:dyDescent="0.3">
      <c r="G454" s="25"/>
      <c r="L454" s="21"/>
      <c r="M454" s="21"/>
      <c r="N454" s="21"/>
      <c r="O454" s="21"/>
      <c r="P454" s="21"/>
      <c r="Q454" s="25"/>
      <c r="R454" s="21"/>
      <c r="S454" s="26"/>
    </row>
    <row r="455" spans="7:19" x14ac:dyDescent="0.3">
      <c r="G455" s="25"/>
      <c r="L455" s="21"/>
      <c r="M455" s="21"/>
      <c r="N455" s="21"/>
      <c r="O455" s="21"/>
      <c r="P455" s="21"/>
      <c r="Q455" s="25"/>
      <c r="R455" s="21"/>
      <c r="S455" s="26"/>
    </row>
    <row r="456" spans="7:19" x14ac:dyDescent="0.3">
      <c r="G456" s="25"/>
      <c r="L456" s="21"/>
      <c r="M456" s="21"/>
      <c r="N456" s="21"/>
      <c r="O456" s="21"/>
      <c r="P456" s="21"/>
      <c r="Q456" s="25"/>
      <c r="R456" s="21"/>
      <c r="S456" s="26"/>
    </row>
    <row r="457" spans="7:19" x14ac:dyDescent="0.3">
      <c r="G457" s="25"/>
      <c r="L457" s="21"/>
      <c r="M457" s="21"/>
      <c r="N457" s="21"/>
      <c r="O457" s="21"/>
      <c r="P457" s="21"/>
      <c r="Q457" s="25"/>
      <c r="R457" s="21"/>
      <c r="S457" s="26"/>
    </row>
    <row r="458" spans="7:19" x14ac:dyDescent="0.3">
      <c r="G458" s="25"/>
      <c r="L458" s="21"/>
      <c r="M458" s="21"/>
      <c r="N458" s="21"/>
      <c r="O458" s="21"/>
      <c r="P458" s="21"/>
      <c r="Q458" s="25"/>
      <c r="R458" s="21"/>
      <c r="S458" s="26"/>
    </row>
    <row r="459" spans="7:19" x14ac:dyDescent="0.3">
      <c r="G459" s="25"/>
      <c r="L459" s="21"/>
      <c r="M459" s="21"/>
      <c r="N459" s="21"/>
      <c r="O459" s="21"/>
      <c r="P459" s="21"/>
      <c r="Q459" s="25"/>
      <c r="R459" s="21"/>
      <c r="S459" s="26"/>
    </row>
    <row r="460" spans="7:19" x14ac:dyDescent="0.3">
      <c r="G460" s="25"/>
      <c r="L460" s="21"/>
      <c r="M460" s="21"/>
      <c r="N460" s="21"/>
      <c r="O460" s="21"/>
      <c r="P460" s="21"/>
      <c r="Q460" s="25"/>
      <c r="R460" s="21"/>
      <c r="S460" s="26"/>
    </row>
    <row r="461" spans="7:19" x14ac:dyDescent="0.3">
      <c r="G461" s="25"/>
      <c r="L461" s="21"/>
      <c r="M461" s="21"/>
      <c r="N461" s="21"/>
      <c r="O461" s="21"/>
      <c r="P461" s="21"/>
      <c r="Q461" s="25"/>
      <c r="R461" s="21"/>
      <c r="S461" s="26"/>
    </row>
    <row r="462" spans="7:19" x14ac:dyDescent="0.3">
      <c r="G462" s="25"/>
      <c r="L462" s="21"/>
      <c r="M462" s="21"/>
      <c r="N462" s="21"/>
      <c r="O462" s="21"/>
      <c r="P462" s="21"/>
      <c r="Q462" s="25"/>
      <c r="R462" s="21"/>
      <c r="S462" s="26"/>
    </row>
    <row r="463" spans="7:19" x14ac:dyDescent="0.3">
      <c r="G463" s="25"/>
      <c r="L463" s="21"/>
      <c r="M463" s="21"/>
      <c r="N463" s="21"/>
      <c r="O463" s="21"/>
      <c r="P463" s="21"/>
      <c r="Q463" s="25"/>
      <c r="R463" s="21"/>
      <c r="S463" s="26"/>
    </row>
    <row r="464" spans="7:19" x14ac:dyDescent="0.3">
      <c r="G464" s="25"/>
      <c r="L464" s="21"/>
      <c r="M464" s="21"/>
      <c r="N464" s="21"/>
      <c r="O464" s="21"/>
      <c r="P464" s="21"/>
      <c r="Q464" s="25"/>
      <c r="R464" s="21"/>
      <c r="S464" s="26"/>
    </row>
    <row r="465" spans="7:19" x14ac:dyDescent="0.3">
      <c r="G465" s="25"/>
      <c r="L465" s="21"/>
      <c r="M465" s="21"/>
      <c r="N465" s="21"/>
      <c r="O465" s="21"/>
      <c r="P465" s="21"/>
      <c r="Q465" s="25"/>
      <c r="R465" s="21"/>
      <c r="S465" s="26"/>
    </row>
    <row r="466" spans="7:19" x14ac:dyDescent="0.3">
      <c r="G466" s="25"/>
      <c r="L466" s="21"/>
      <c r="M466" s="21"/>
      <c r="N466" s="21"/>
      <c r="O466" s="21"/>
      <c r="P466" s="21"/>
      <c r="Q466" s="25"/>
      <c r="R466" s="21"/>
      <c r="S466" s="26"/>
    </row>
    <row r="467" spans="7:19" x14ac:dyDescent="0.3">
      <c r="G467" s="25"/>
      <c r="L467" s="21"/>
      <c r="M467" s="21"/>
      <c r="N467" s="21"/>
      <c r="O467" s="21"/>
      <c r="P467" s="21"/>
      <c r="Q467" s="25"/>
      <c r="R467" s="21"/>
      <c r="S467" s="26"/>
    </row>
    <row r="468" spans="7:19" x14ac:dyDescent="0.3">
      <c r="G468" s="25"/>
      <c r="L468" s="21"/>
      <c r="M468" s="21"/>
      <c r="N468" s="21"/>
      <c r="O468" s="21"/>
      <c r="P468" s="21"/>
      <c r="Q468" s="25"/>
      <c r="R468" s="21"/>
      <c r="S468" s="26"/>
    </row>
    <row r="469" spans="7:19" x14ac:dyDescent="0.3">
      <c r="G469" s="25"/>
      <c r="L469" s="21"/>
      <c r="M469" s="21"/>
      <c r="N469" s="21"/>
      <c r="O469" s="21"/>
      <c r="P469" s="21"/>
      <c r="Q469" s="25"/>
      <c r="R469" s="21"/>
      <c r="S469" s="26"/>
    </row>
    <row r="470" spans="7:19" x14ac:dyDescent="0.3">
      <c r="G470" s="25"/>
      <c r="L470" s="21"/>
      <c r="M470" s="21"/>
      <c r="N470" s="21"/>
      <c r="O470" s="21"/>
      <c r="P470" s="21"/>
      <c r="Q470" s="25"/>
      <c r="R470" s="21"/>
      <c r="S470" s="26"/>
    </row>
    <row r="471" spans="7:19" x14ac:dyDescent="0.3">
      <c r="G471" s="25"/>
      <c r="L471" s="21"/>
      <c r="M471" s="21"/>
      <c r="N471" s="21"/>
      <c r="O471" s="21"/>
      <c r="P471" s="21"/>
      <c r="Q471" s="25"/>
      <c r="R471" s="21"/>
      <c r="S471" s="26"/>
    </row>
    <row r="472" spans="7:19" x14ac:dyDescent="0.3">
      <c r="G472" s="25"/>
      <c r="L472" s="21"/>
      <c r="M472" s="21"/>
      <c r="N472" s="21"/>
      <c r="O472" s="21"/>
      <c r="P472" s="21"/>
      <c r="Q472" s="25"/>
      <c r="R472" s="21"/>
      <c r="S472" s="26"/>
    </row>
    <row r="473" spans="7:19" x14ac:dyDescent="0.3">
      <c r="G473" s="25"/>
      <c r="L473" s="21"/>
      <c r="M473" s="21"/>
      <c r="N473" s="21"/>
      <c r="O473" s="21"/>
      <c r="P473" s="21"/>
      <c r="Q473" s="25"/>
      <c r="R473" s="21"/>
      <c r="S473" s="26"/>
    </row>
    <row r="474" spans="7:19" x14ac:dyDescent="0.3">
      <c r="G474" s="25"/>
      <c r="L474" s="21"/>
      <c r="M474" s="21"/>
      <c r="N474" s="21"/>
      <c r="O474" s="21"/>
      <c r="P474" s="21"/>
      <c r="Q474" s="25"/>
      <c r="R474" s="21"/>
      <c r="S474" s="26"/>
    </row>
    <row r="475" spans="7:19" x14ac:dyDescent="0.3">
      <c r="G475" s="25"/>
      <c r="L475" s="21"/>
      <c r="M475" s="21"/>
      <c r="N475" s="21"/>
      <c r="O475" s="21"/>
      <c r="P475" s="21"/>
      <c r="Q475" s="25"/>
      <c r="R475" s="21"/>
      <c r="S475" s="26"/>
    </row>
    <row r="476" spans="7:19" x14ac:dyDescent="0.3">
      <c r="G476" s="25"/>
      <c r="L476" s="21"/>
      <c r="M476" s="21"/>
      <c r="N476" s="21"/>
      <c r="O476" s="21"/>
      <c r="P476" s="21"/>
      <c r="Q476" s="25"/>
      <c r="R476" s="21"/>
      <c r="S476" s="26"/>
    </row>
    <row r="477" spans="7:19" x14ac:dyDescent="0.3">
      <c r="G477" s="25"/>
      <c r="L477" s="21"/>
      <c r="M477" s="21"/>
      <c r="N477" s="21"/>
      <c r="O477" s="21"/>
      <c r="P477" s="21"/>
      <c r="Q477" s="25"/>
      <c r="R477" s="21"/>
      <c r="S477" s="26"/>
    </row>
    <row r="478" spans="7:19" x14ac:dyDescent="0.3">
      <c r="G478" s="25"/>
      <c r="L478" s="21"/>
      <c r="M478" s="21"/>
      <c r="N478" s="21"/>
      <c r="O478" s="21"/>
      <c r="P478" s="21"/>
      <c r="Q478" s="25"/>
      <c r="R478" s="21"/>
      <c r="S478" s="26"/>
    </row>
    <row r="479" spans="7:19" x14ac:dyDescent="0.3">
      <c r="G479" s="25"/>
      <c r="L479" s="21"/>
      <c r="M479" s="21"/>
      <c r="N479" s="21"/>
      <c r="O479" s="21"/>
      <c r="P479" s="21"/>
      <c r="Q479" s="25"/>
      <c r="R479" s="21"/>
      <c r="S479" s="26"/>
    </row>
    <row r="480" spans="7:19" x14ac:dyDescent="0.3">
      <c r="G480" s="25"/>
      <c r="L480" s="21"/>
      <c r="M480" s="21"/>
      <c r="N480" s="21"/>
      <c r="O480" s="21"/>
      <c r="P480" s="21"/>
      <c r="Q480" s="25"/>
      <c r="R480" s="21"/>
      <c r="S480" s="26"/>
    </row>
    <row r="481" spans="7:69" x14ac:dyDescent="0.3">
      <c r="G481" s="25"/>
      <c r="L481" s="21"/>
      <c r="M481" s="21"/>
      <c r="N481" s="21"/>
      <c r="O481" s="21"/>
      <c r="P481" s="21"/>
      <c r="Q481" s="25"/>
      <c r="R481" s="21"/>
      <c r="S481" s="26"/>
    </row>
    <row r="482" spans="7:69" x14ac:dyDescent="0.3">
      <c r="G482" s="25"/>
      <c r="L482" s="21"/>
      <c r="M482" s="21"/>
      <c r="N482" s="21"/>
      <c r="O482" s="21"/>
      <c r="P482" s="21"/>
      <c r="Q482" s="25"/>
      <c r="R482" s="21"/>
      <c r="S482" s="26"/>
    </row>
    <row r="483" spans="7:69" x14ac:dyDescent="0.3">
      <c r="G483" s="25"/>
      <c r="L483" s="21"/>
      <c r="M483" s="21"/>
      <c r="N483" s="21"/>
      <c r="O483" s="21"/>
      <c r="P483" s="21"/>
      <c r="Q483" s="25"/>
      <c r="R483" s="21"/>
      <c r="S483" s="26"/>
    </row>
    <row r="484" spans="7:69" x14ac:dyDescent="0.3">
      <c r="G484" s="25"/>
      <c r="L484" s="21"/>
      <c r="M484" s="21"/>
      <c r="N484" s="21"/>
      <c r="O484" s="21"/>
      <c r="P484" s="21"/>
      <c r="Q484" s="25"/>
      <c r="R484" s="21"/>
      <c r="S484" s="26"/>
    </row>
    <row r="485" spans="7:69" x14ac:dyDescent="0.3">
      <c r="G485" s="25"/>
      <c r="L485" s="21"/>
      <c r="M485" s="21"/>
      <c r="N485" s="21"/>
      <c r="O485" s="21"/>
      <c r="P485" s="21"/>
      <c r="Q485" s="25"/>
      <c r="R485" s="21"/>
      <c r="S485" s="26"/>
    </row>
    <row r="486" spans="7:69" x14ac:dyDescent="0.3">
      <c r="G486" s="25"/>
      <c r="L486" s="21"/>
      <c r="M486" s="21"/>
      <c r="N486" s="21"/>
      <c r="O486" s="21"/>
      <c r="P486" s="21"/>
      <c r="Q486" s="25"/>
      <c r="R486" s="21"/>
      <c r="S486" s="26"/>
    </row>
    <row r="487" spans="7:69" x14ac:dyDescent="0.3">
      <c r="G487" s="25"/>
      <c r="L487" s="26"/>
      <c r="M487" s="21"/>
      <c r="N487" s="21"/>
      <c r="O487" s="29"/>
      <c r="P487" s="29"/>
      <c r="Q487" s="30"/>
      <c r="R487" s="31"/>
      <c r="S487" s="31"/>
      <c r="T487" s="31"/>
      <c r="U487" s="32"/>
      <c r="V487" s="33"/>
      <c r="W487" s="26"/>
      <c r="X487" s="26"/>
      <c r="Y487" s="34"/>
      <c r="Z487" s="34"/>
      <c r="AA487" s="21"/>
      <c r="AB487" s="21"/>
      <c r="AC487" s="29"/>
      <c r="AD487" s="21"/>
      <c r="AE487" s="21"/>
      <c r="AF487" s="35"/>
      <c r="AG487" s="31"/>
      <c r="AH487" s="31"/>
      <c r="AI487" s="21"/>
      <c r="AJ487" s="35"/>
      <c r="AK487" s="35"/>
      <c r="AL487" s="35"/>
      <c r="AM487" s="32"/>
      <c r="AN487" s="36"/>
      <c r="AO487" s="37"/>
      <c r="AP487" s="37"/>
      <c r="AQ487" s="21"/>
      <c r="AR487" s="21"/>
      <c r="AS487" s="21"/>
      <c r="AT487" s="21"/>
      <c r="AU487" s="21"/>
      <c r="AV487" s="21"/>
      <c r="AW487" s="21"/>
      <c r="AX487" s="21"/>
      <c r="AY487" s="38"/>
      <c r="AZ487" s="38"/>
      <c r="BA487" s="21"/>
      <c r="BB487" s="21"/>
      <c r="BC487" s="21"/>
      <c r="BD487" s="35"/>
      <c r="BE487" s="39"/>
      <c r="BF487" s="39"/>
      <c r="BG487" s="21"/>
      <c r="BH487" s="39"/>
      <c r="BI487" s="39"/>
      <c r="BJ487" s="39"/>
      <c r="BK487" s="21"/>
      <c r="BL487" s="40"/>
      <c r="BM487" s="35"/>
      <c r="BN487" s="21"/>
      <c r="BO487" s="35"/>
      <c r="BP487" s="35"/>
      <c r="BQ487" s="21"/>
    </row>
    <row r="488" spans="7:69" x14ac:dyDescent="0.3">
      <c r="G488" s="25"/>
      <c r="L488" s="21"/>
      <c r="M488" s="21"/>
      <c r="N488" s="21"/>
      <c r="O488" s="21"/>
      <c r="P488" s="21"/>
      <c r="Q488" s="25"/>
      <c r="R488" s="21"/>
      <c r="S488" s="26"/>
    </row>
    <row r="489" spans="7:69" x14ac:dyDescent="0.3">
      <c r="G489" s="25"/>
      <c r="L489" s="21"/>
      <c r="M489" s="21"/>
      <c r="N489" s="21"/>
      <c r="O489" s="21"/>
      <c r="P489" s="21"/>
      <c r="Q489" s="25"/>
      <c r="R489" s="21"/>
      <c r="S489" s="26"/>
    </row>
    <row r="490" spans="7:69" x14ac:dyDescent="0.3">
      <c r="G490" s="25"/>
      <c r="L490" s="21"/>
      <c r="M490" s="21"/>
      <c r="N490" s="21"/>
      <c r="O490" s="21"/>
      <c r="P490" s="21"/>
      <c r="Q490" s="25"/>
      <c r="R490" s="21"/>
      <c r="S490" s="26"/>
    </row>
    <row r="491" spans="7:69" x14ac:dyDescent="0.3">
      <c r="G491" s="25"/>
      <c r="L491" s="21"/>
      <c r="M491" s="21"/>
      <c r="N491" s="21"/>
      <c r="O491" s="21"/>
      <c r="P491" s="21"/>
      <c r="Q491" s="25"/>
      <c r="R491" s="21"/>
      <c r="S491" s="26"/>
    </row>
    <row r="492" spans="7:69" x14ac:dyDescent="0.3">
      <c r="G492" s="25"/>
      <c r="L492" s="21"/>
      <c r="M492" s="21"/>
      <c r="N492" s="21"/>
      <c r="O492" s="21"/>
      <c r="P492" s="21"/>
      <c r="Q492" s="25"/>
      <c r="R492" s="21"/>
      <c r="S492" s="26"/>
    </row>
    <row r="493" spans="7:69" x14ac:dyDescent="0.3">
      <c r="G493" s="25"/>
      <c r="L493" s="21"/>
      <c r="M493" s="21"/>
      <c r="N493" s="21"/>
      <c r="O493" s="21"/>
      <c r="P493" s="21"/>
      <c r="Q493" s="25"/>
      <c r="R493" s="21"/>
      <c r="S493" s="26"/>
    </row>
    <row r="494" spans="7:69" x14ac:dyDescent="0.3">
      <c r="G494" s="25"/>
      <c r="L494" s="21"/>
      <c r="M494" s="21"/>
      <c r="N494" s="21"/>
      <c r="O494" s="21"/>
      <c r="P494" s="21"/>
      <c r="Q494" s="25"/>
      <c r="R494" s="21"/>
      <c r="S494" s="26"/>
    </row>
    <row r="495" spans="7:69" x14ac:dyDescent="0.3">
      <c r="G495" s="25"/>
      <c r="L495" s="21"/>
      <c r="M495" s="21"/>
      <c r="N495" s="21"/>
      <c r="O495" s="21"/>
      <c r="P495" s="21"/>
      <c r="Q495" s="25"/>
      <c r="R495" s="21"/>
      <c r="S495" s="26"/>
    </row>
    <row r="496" spans="7:69" x14ac:dyDescent="0.3">
      <c r="G496" s="25"/>
      <c r="L496" s="21"/>
      <c r="M496" s="21"/>
      <c r="N496" s="21"/>
      <c r="O496" s="21"/>
      <c r="P496" s="21"/>
      <c r="Q496" s="25"/>
      <c r="R496" s="21"/>
      <c r="S496" s="26"/>
    </row>
    <row r="497" spans="7:19" x14ac:dyDescent="0.3">
      <c r="G497" s="25"/>
      <c r="L497" s="21"/>
      <c r="M497" s="21"/>
      <c r="N497" s="21"/>
      <c r="O497" s="21"/>
      <c r="P497" s="21"/>
      <c r="Q497" s="25"/>
      <c r="R497" s="21"/>
      <c r="S497" s="26"/>
    </row>
    <row r="498" spans="7:19" x14ac:dyDescent="0.3">
      <c r="G498" s="25"/>
      <c r="L498" s="21"/>
      <c r="M498" s="21"/>
      <c r="N498" s="21"/>
      <c r="O498" s="21"/>
      <c r="P498" s="21"/>
      <c r="Q498" s="25"/>
      <c r="R498" s="21"/>
      <c r="S498" s="26"/>
    </row>
    <row r="499" spans="7:19" x14ac:dyDescent="0.3">
      <c r="G499" s="25"/>
      <c r="L499" s="21"/>
      <c r="M499" s="21"/>
      <c r="N499" s="21"/>
      <c r="O499" s="21"/>
      <c r="P499" s="21"/>
      <c r="Q499" s="25"/>
      <c r="R499" s="21"/>
      <c r="S499" s="26"/>
    </row>
    <row r="500" spans="7:19" x14ac:dyDescent="0.3">
      <c r="G500" s="25"/>
      <c r="L500" s="21"/>
      <c r="M500" s="21"/>
      <c r="N500" s="21"/>
      <c r="O500" s="21"/>
      <c r="P500" s="21"/>
      <c r="Q500" s="25"/>
      <c r="R500" s="21"/>
      <c r="S500" s="26"/>
    </row>
    <row r="501" spans="7:19" x14ac:dyDescent="0.3">
      <c r="G501" s="25"/>
      <c r="L501" s="21"/>
      <c r="M501" s="21"/>
      <c r="N501" s="21"/>
      <c r="O501" s="21"/>
      <c r="P501" s="21"/>
      <c r="Q501" s="25"/>
      <c r="R501" s="21"/>
      <c r="S501" s="26"/>
    </row>
    <row r="502" spans="7:19" x14ac:dyDescent="0.3">
      <c r="G502" s="25"/>
      <c r="L502" s="21"/>
      <c r="M502" s="21"/>
      <c r="N502" s="21"/>
      <c r="O502" s="21"/>
      <c r="P502" s="21"/>
      <c r="Q502" s="25"/>
      <c r="R502" s="21"/>
      <c r="S502" s="26"/>
    </row>
    <row r="503" spans="7:19" x14ac:dyDescent="0.3">
      <c r="G503" s="25"/>
      <c r="L503" s="21"/>
      <c r="M503" s="21"/>
      <c r="N503" s="21"/>
      <c r="O503" s="21"/>
      <c r="P503" s="21"/>
      <c r="Q503" s="25"/>
      <c r="R503" s="21"/>
      <c r="S503" s="26"/>
    </row>
    <row r="504" spans="7:19" x14ac:dyDescent="0.3">
      <c r="G504" s="25"/>
      <c r="L504" s="21"/>
      <c r="M504" s="21"/>
      <c r="N504" s="21"/>
      <c r="O504" s="21"/>
      <c r="P504" s="21"/>
      <c r="Q504" s="25"/>
      <c r="R504" s="21"/>
      <c r="S504" s="26"/>
    </row>
    <row r="505" spans="7:19" x14ac:dyDescent="0.3">
      <c r="G505" s="25"/>
      <c r="L505" s="21"/>
      <c r="M505" s="21"/>
      <c r="N505" s="21"/>
      <c r="O505" s="21"/>
      <c r="P505" s="21"/>
      <c r="Q505" s="25"/>
      <c r="R505" s="21"/>
      <c r="S505" s="26"/>
    </row>
    <row r="506" spans="7:19" x14ac:dyDescent="0.3">
      <c r="G506" s="25"/>
      <c r="L506" s="21"/>
      <c r="M506" s="21"/>
      <c r="N506" s="21"/>
      <c r="O506" s="21"/>
      <c r="P506" s="21"/>
      <c r="Q506" s="25"/>
      <c r="R506" s="21"/>
      <c r="S506" s="26"/>
    </row>
    <row r="507" spans="7:19" x14ac:dyDescent="0.3">
      <c r="G507" s="25"/>
      <c r="L507" s="21"/>
      <c r="M507" s="21"/>
      <c r="N507" s="21"/>
      <c r="O507" s="21"/>
      <c r="P507" s="21"/>
      <c r="Q507" s="25"/>
      <c r="R507" s="21"/>
      <c r="S507" s="26"/>
    </row>
    <row r="508" spans="7:19" x14ac:dyDescent="0.3">
      <c r="G508" s="25"/>
      <c r="L508" s="21"/>
      <c r="M508" s="21"/>
      <c r="N508" s="21"/>
      <c r="O508" s="21"/>
      <c r="P508" s="21"/>
      <c r="Q508" s="25"/>
      <c r="R508" s="21"/>
      <c r="S508" s="26"/>
    </row>
    <row r="509" spans="7:19" x14ac:dyDescent="0.3">
      <c r="G509" s="25"/>
      <c r="L509" s="21"/>
      <c r="M509" s="21"/>
      <c r="N509" s="21"/>
      <c r="O509" s="21"/>
      <c r="P509" s="21"/>
      <c r="Q509" s="25"/>
      <c r="R509" s="21"/>
      <c r="S509" s="26"/>
    </row>
    <row r="510" spans="7:19" x14ac:dyDescent="0.3">
      <c r="G510" s="25"/>
      <c r="L510" s="21"/>
      <c r="M510" s="21"/>
      <c r="N510" s="21"/>
      <c r="O510" s="21"/>
      <c r="P510" s="21"/>
      <c r="Q510" s="25"/>
      <c r="R510" s="21"/>
      <c r="S510" s="26"/>
    </row>
    <row r="511" spans="7:19" x14ac:dyDescent="0.3">
      <c r="G511" s="25"/>
      <c r="L511" s="21"/>
      <c r="M511" s="21"/>
      <c r="N511" s="21"/>
      <c r="O511" s="21"/>
      <c r="P511" s="21"/>
      <c r="Q511" s="25"/>
      <c r="R511" s="21"/>
      <c r="S511" s="26"/>
    </row>
    <row r="512" spans="7:19" x14ac:dyDescent="0.3">
      <c r="G512" s="25"/>
      <c r="L512" s="21"/>
      <c r="M512" s="21"/>
      <c r="N512" s="21"/>
      <c r="O512" s="21"/>
      <c r="P512" s="21"/>
      <c r="Q512" s="25"/>
      <c r="R512" s="21"/>
      <c r="S512" s="26"/>
    </row>
    <row r="513" spans="7:19" x14ac:dyDescent="0.3">
      <c r="G513" s="25"/>
      <c r="L513" s="21"/>
      <c r="M513" s="21"/>
      <c r="N513" s="21"/>
      <c r="O513" s="21"/>
      <c r="P513" s="21"/>
      <c r="Q513" s="25"/>
      <c r="R513" s="21"/>
      <c r="S513" s="26"/>
    </row>
    <row r="514" spans="7:19" x14ac:dyDescent="0.3">
      <c r="G514" s="25"/>
      <c r="L514" s="21"/>
      <c r="M514" s="21"/>
      <c r="N514" s="21"/>
      <c r="O514" s="21"/>
      <c r="P514" s="21"/>
      <c r="Q514" s="25"/>
      <c r="R514" s="21"/>
      <c r="S514" s="26"/>
    </row>
    <row r="515" spans="7:19" x14ac:dyDescent="0.3">
      <c r="G515" s="25"/>
      <c r="L515" s="21"/>
      <c r="M515" s="21"/>
      <c r="N515" s="21"/>
      <c r="O515" s="21"/>
      <c r="P515" s="21"/>
      <c r="Q515" s="25"/>
      <c r="R515" s="21"/>
      <c r="S515" s="26"/>
    </row>
    <row r="516" spans="7:19" x14ac:dyDescent="0.3">
      <c r="G516" s="25"/>
      <c r="L516" s="21"/>
      <c r="M516" s="21"/>
      <c r="N516" s="21"/>
      <c r="O516" s="21"/>
      <c r="P516" s="21"/>
      <c r="Q516" s="25"/>
      <c r="R516" s="21"/>
      <c r="S516" s="26"/>
    </row>
    <row r="517" spans="7:19" x14ac:dyDescent="0.3">
      <c r="G517" s="25"/>
      <c r="L517" s="21"/>
      <c r="M517" s="21"/>
      <c r="N517" s="21"/>
      <c r="O517" s="21"/>
      <c r="P517" s="21"/>
      <c r="Q517" s="25"/>
      <c r="R517" s="21"/>
      <c r="S517" s="26"/>
    </row>
    <row r="518" spans="7:19" x14ac:dyDescent="0.3">
      <c r="G518" s="25"/>
      <c r="L518" s="21"/>
      <c r="M518" s="21"/>
      <c r="N518" s="21"/>
      <c r="O518" s="21"/>
      <c r="P518" s="21"/>
      <c r="Q518" s="25"/>
      <c r="R518" s="21"/>
      <c r="S518" s="26"/>
    </row>
    <row r="519" spans="7:19" x14ac:dyDescent="0.3">
      <c r="G519" s="25"/>
      <c r="L519" s="21"/>
      <c r="M519" s="21"/>
      <c r="N519" s="21"/>
      <c r="O519" s="21"/>
      <c r="P519" s="21"/>
      <c r="Q519" s="25"/>
      <c r="R519" s="21"/>
      <c r="S519" s="26"/>
    </row>
    <row r="520" spans="7:19" x14ac:dyDescent="0.3">
      <c r="G520" s="25"/>
      <c r="L520" s="21"/>
      <c r="M520" s="21"/>
      <c r="N520" s="21"/>
      <c r="O520" s="21"/>
      <c r="P520" s="21"/>
      <c r="Q520" s="25"/>
      <c r="R520" s="21"/>
      <c r="S520" s="26"/>
    </row>
    <row r="521" spans="7:19" x14ac:dyDescent="0.3">
      <c r="G521" s="25"/>
    </row>
    <row r="522" spans="7:19" x14ac:dyDescent="0.3">
      <c r="G522" s="25"/>
    </row>
    <row r="523" spans="7:19" x14ac:dyDescent="0.3">
      <c r="G523" s="25"/>
    </row>
    <row r="524" spans="7:19" x14ac:dyDescent="0.3">
      <c r="G524" s="25"/>
    </row>
    <row r="525" spans="7:19" x14ac:dyDescent="0.3">
      <c r="G525" s="25"/>
    </row>
    <row r="526" spans="7:19" x14ac:dyDescent="0.3">
      <c r="G526" s="25"/>
    </row>
    <row r="527" spans="7:19" x14ac:dyDescent="0.3">
      <c r="G527" s="25"/>
    </row>
    <row r="528" spans="7:19" x14ac:dyDescent="0.3">
      <c r="G528" s="25"/>
    </row>
    <row r="529" spans="7:7" x14ac:dyDescent="0.3">
      <c r="G529" s="25"/>
    </row>
    <row r="530" spans="7:7" x14ac:dyDescent="0.3">
      <c r="G530" s="25"/>
    </row>
    <row r="531" spans="7:7" x14ac:dyDescent="0.3">
      <c r="G531" s="25"/>
    </row>
    <row r="532" spans="7:7" x14ac:dyDescent="0.3">
      <c r="G532" s="25"/>
    </row>
    <row r="533" spans="7:7" x14ac:dyDescent="0.3">
      <c r="G533" s="25"/>
    </row>
    <row r="534" spans="7:7" x14ac:dyDescent="0.3">
      <c r="G534" s="25"/>
    </row>
    <row r="535" spans="7:7" x14ac:dyDescent="0.3">
      <c r="G535" s="25"/>
    </row>
    <row r="536" spans="7:7" x14ac:dyDescent="0.3">
      <c r="G536" s="25"/>
    </row>
    <row r="537" spans="7:7" x14ac:dyDescent="0.3">
      <c r="G537" s="25"/>
    </row>
    <row r="538" spans="7:7" x14ac:dyDescent="0.3">
      <c r="G538" s="25"/>
    </row>
    <row r="1047545" spans="1:5" x14ac:dyDescent="0.3">
      <c r="A1047545" s="41"/>
      <c r="E1047545" s="42"/>
    </row>
    <row r="1047546" spans="1:5" x14ac:dyDescent="0.3">
      <c r="A1047546" s="19"/>
      <c r="E1047546" s="23"/>
    </row>
    <row r="1047547" spans="1:5" x14ac:dyDescent="0.3">
      <c r="A1047547" s="19"/>
      <c r="E1047547" s="23"/>
    </row>
    <row r="1047548" spans="1:5" x14ac:dyDescent="0.3">
      <c r="A1047548" s="19"/>
      <c r="E1047548" s="23"/>
    </row>
    <row r="1047549" spans="1:5" x14ac:dyDescent="0.3">
      <c r="A1047549" s="19"/>
      <c r="E1047549" s="23"/>
    </row>
    <row r="1047550" spans="1:5" x14ac:dyDescent="0.3">
      <c r="A1047550" s="19"/>
      <c r="E1047550" s="23"/>
    </row>
    <row r="1047551" spans="1:5" x14ac:dyDescent="0.3">
      <c r="A1047551" s="19"/>
      <c r="E1047551" s="23"/>
    </row>
    <row r="1047552" spans="1:5" x14ac:dyDescent="0.3">
      <c r="A1047552" s="19"/>
      <c r="E1047552" s="23"/>
    </row>
    <row r="1047553" spans="1:5" x14ac:dyDescent="0.3">
      <c r="A1047553" s="19"/>
      <c r="E1047553" s="23"/>
    </row>
    <row r="1047554" spans="1:5" x14ac:dyDescent="0.3">
      <c r="A1047554" s="19"/>
      <c r="E1047554" s="23"/>
    </row>
    <row r="1047555" spans="1:5" x14ac:dyDescent="0.3">
      <c r="A1047555" s="19"/>
      <c r="E1047555" s="23"/>
    </row>
    <row r="1047556" spans="1:5" x14ac:dyDescent="0.3">
      <c r="A1047556" s="19"/>
      <c r="E1047556" s="23"/>
    </row>
    <row r="1047557" spans="1:5" x14ac:dyDescent="0.3">
      <c r="A1047557" s="19"/>
      <c r="E1047557" s="23"/>
    </row>
    <row r="1047558" spans="1:5" x14ac:dyDescent="0.3">
      <c r="A1047558" s="19"/>
      <c r="E1047558" s="23"/>
    </row>
    <row r="1047559" spans="1:5" x14ac:dyDescent="0.3">
      <c r="A1047559" s="19"/>
      <c r="E1047559" s="23"/>
    </row>
    <row r="1047560" spans="1:5" x14ac:dyDescent="0.3">
      <c r="A1047560" s="19"/>
      <c r="E1047560" s="23"/>
    </row>
    <row r="1047561" spans="1:5" x14ac:dyDescent="0.3">
      <c r="A1047561" s="19"/>
      <c r="E1047561" s="23"/>
    </row>
    <row r="1047562" spans="1:5" x14ac:dyDescent="0.3">
      <c r="A1047562" s="19"/>
      <c r="E1047562" s="23"/>
    </row>
  </sheetData>
  <autoFilter ref="A1:F80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EB6581BC21BD4787D6A206C7D3DD69" ma:contentTypeVersion="5" ma:contentTypeDescription="Crear nuevo documento." ma:contentTypeScope="" ma:versionID="35148879d97d53ed55a1ac122571ef1a">
  <xsd:schema xmlns:xsd="http://www.w3.org/2001/XMLSchema" xmlns:xs="http://www.w3.org/2001/XMLSchema" xmlns:p="http://schemas.microsoft.com/office/2006/metadata/properties" xmlns:ns2="b6422af2-3fa5-4193-8cb8-cd225ac17ca2" targetNamespace="http://schemas.microsoft.com/office/2006/metadata/properties" ma:root="true" ma:fieldsID="7960bf1b43b5f797063ad2c4468f2dc8" ns2:_="">
    <xsd:import namespace="b6422af2-3fa5-4193-8cb8-cd225ac17ca2"/>
    <xsd:element name="properties">
      <xsd:complexType>
        <xsd:sequence>
          <xsd:element name="documentManagement">
            <xsd:complexType>
              <xsd:all>
                <xsd:element ref="ns2:Descripcion" minOccurs="0"/>
                <xsd:element ref="ns2:Vigencia" minOccurs="0"/>
                <xsd:element ref="ns2:Regional" minOccurs="0"/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22af2-3fa5-4193-8cb8-cd225ac17ca2" elementFormDefault="qualified">
    <xsd:import namespace="http://schemas.microsoft.com/office/2006/documentManagement/types"/>
    <xsd:import namespace="http://schemas.microsoft.com/office/infopath/2007/PartnerControls"/>
    <xsd:element name="Descripcion" ma:index="8" nillable="true" ma:displayName="semana" ma:internalName="Descripcion">
      <xsd:simpleType>
        <xsd:restriction base="dms:Text">
          <xsd:maxLength value="255"/>
        </xsd:restriction>
      </xsd:simpleType>
    </xsd:element>
    <xsd:element name="Vigencia" ma:index="9" nillable="true" ma:displayName="Vigencia" ma:default="2020" ma:format="Dropdown" ma:internalName="Vigencia">
      <xsd:simpleType>
        <xsd:restriction base="dms:Choice"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</xsd:restriction>
      </xsd:simpleType>
    </xsd:element>
    <xsd:element name="Regional" ma:index="10" nillable="true" ma:displayName="Regional" ma:default="CENTRO" ma:format="Dropdown" ma:internalName="Regional">
      <xsd:simpleType>
        <xsd:restriction base="dms:Choice">
          <xsd:enumeration value="CENTRO"/>
          <xsd:enumeration value="CUNDINAMARCA"/>
          <xsd:enumeration value="ANTIOQUIA"/>
          <xsd:enumeration value="ATLÁNTICO"/>
          <xsd:enumeration value="NORTE DE SANTANDER"/>
          <xsd:enumeration value="META"/>
          <xsd:enumeration value="VALLE"/>
          <xsd:enumeration value="AERONAUTICA CIVIL"/>
          <xsd:enumeration value="PROXIMO"/>
          <xsd:enumeration value="No mostrar"/>
        </xsd:restriction>
      </xsd:simpleType>
    </xsd:element>
    <xsd:element name="Formato" ma:index="11" nillable="true" ma:displayName="Formato" ma:default="/Style%20Library/Images/xls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b6422af2-3fa5-4193-8cb8-cd225ac17ca2">/Style%20Library/Images/xls.svg</Formato>
    <Vigencia xmlns="b6422af2-3fa5-4193-8cb8-cd225ac17ca2">2022</Vigencia>
    <Descripcion xmlns="b6422af2-3fa5-4193-8cb8-cd225ac17ca2" xsi:nil="true"/>
    <Regional xmlns="b6422af2-3fa5-4193-8cb8-cd225ac17ca2">CENTRO</Regional>
  </documentManagement>
</p:properties>
</file>

<file path=customXml/itemProps1.xml><?xml version="1.0" encoding="utf-8"?>
<ds:datastoreItem xmlns:ds="http://schemas.openxmlformats.org/officeDocument/2006/customXml" ds:itemID="{C69F8430-20F8-4409-9716-B7ACDE6856FB}"/>
</file>

<file path=customXml/itemProps2.xml><?xml version="1.0" encoding="utf-8"?>
<ds:datastoreItem xmlns:ds="http://schemas.openxmlformats.org/officeDocument/2006/customXml" ds:itemID="{57EB3E14-A706-49B5-8240-24BF47B26446}"/>
</file>

<file path=customXml/itemProps3.xml><?xml version="1.0" encoding="utf-8"?>
<ds:datastoreItem xmlns:ds="http://schemas.openxmlformats.org/officeDocument/2006/customXml" ds:itemID="{8B59868B-7C77-4665-9F2D-4D3F510C04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 abiertos información contractual nivel central diciembre 30 de 2022</dc:title>
  <dc:creator>Elina Alexandra Ordonez Lara</dc:creator>
  <cp:lastModifiedBy>Elina Alexandra Ordonez Lara</cp:lastModifiedBy>
  <dcterms:created xsi:type="dcterms:W3CDTF">2022-12-30T21:10:40Z</dcterms:created>
  <dcterms:modified xsi:type="dcterms:W3CDTF">2022-12-30T21:30:14Z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0x01010052EB6581BC21BD4787D6A206C7D3DD69</vt:lpwstr>
  </property>
</Properties>
</file>